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IACOB.Costel\Desktop\dezinsectie\"/>
    </mc:Choice>
  </mc:AlternateContent>
  <xr:revisionPtr revIDLastSave="0" documentId="13_ncr:1_{EACEF90F-F24A-469A-8A03-F62E8980072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3" i="1" l="1"/>
  <c r="C25" i="1"/>
  <c r="C17" i="1"/>
  <c r="G34" i="1"/>
  <c r="G9" i="1"/>
  <c r="G10" i="1"/>
  <c r="G11" i="1"/>
  <c r="G12" i="1"/>
  <c r="G13" i="1"/>
  <c r="G14" i="1"/>
  <c r="G15" i="1"/>
  <c r="G16" i="1"/>
  <c r="G8" i="1"/>
  <c r="G32" i="1"/>
  <c r="G31" i="1"/>
  <c r="G30" i="1"/>
  <c r="G29" i="1"/>
  <c r="G28" i="1"/>
  <c r="G27" i="1"/>
  <c r="G24" i="1"/>
  <c r="G23" i="1"/>
  <c r="G22" i="1"/>
  <c r="G21" i="1"/>
  <c r="G20" i="1"/>
  <c r="G19" i="1"/>
  <c r="G25" i="1" s="1"/>
  <c r="G17" i="1" l="1"/>
  <c r="G33" i="1"/>
</calcChain>
</file>

<file path=xl/sharedStrings.xml><?xml version="1.0" encoding="utf-8"?>
<sst xmlns="http://schemas.openxmlformats.org/spreadsheetml/2006/main" count="40" uniqueCount="39">
  <si>
    <t xml:space="preserve">Denumire  Obiectiv </t>
  </si>
  <si>
    <t>Sediu SDN Botosani</t>
  </si>
  <si>
    <t>District Dorohoi</t>
  </si>
  <si>
    <t>District Darabani</t>
  </si>
  <si>
    <t>District Manoleasa</t>
  </si>
  <si>
    <t>Total SDN Botosani</t>
  </si>
  <si>
    <t>Sediu SDN Suceava</t>
  </si>
  <si>
    <t>District Suceava</t>
  </si>
  <si>
    <t>District Radauti</t>
  </si>
  <si>
    <t>District Ilisesti</t>
  </si>
  <si>
    <t>District Falticeni</t>
  </si>
  <si>
    <t>Total SDN Suceava</t>
  </si>
  <si>
    <t>District Vatra Moldovitei</t>
  </si>
  <si>
    <t>District C-lung M.</t>
  </si>
  <si>
    <t>District Carlibaba</t>
  </si>
  <si>
    <t>District Vatra Dornei</t>
  </si>
  <si>
    <t>District Brosteni</t>
  </si>
  <si>
    <t>Total SDN C-lung M.</t>
  </si>
  <si>
    <t>Punct 1 si 2   VO Suceava</t>
  </si>
  <si>
    <t>District Botosani</t>
  </si>
  <si>
    <t xml:space="preserve">District Stefanesti </t>
  </si>
  <si>
    <t>District Varfu Campului</t>
  </si>
  <si>
    <t>District Saveni</t>
  </si>
  <si>
    <t>Sediu SDN C-lung  M.</t>
  </si>
  <si>
    <t>Suprafata  construita desfasurata (mp)</t>
  </si>
  <si>
    <t>Coef. Conf.Ordin 76/1981</t>
  </si>
  <si>
    <t>Total fara TVA</t>
  </si>
  <si>
    <t>Pret unitar fara TVA/ trecere</t>
  </si>
  <si>
    <t xml:space="preserve">         </t>
  </si>
  <si>
    <t>Canton Baisa</t>
  </si>
  <si>
    <t>Total  fara TVA</t>
  </si>
  <si>
    <t xml:space="preserve">             LOT 1 - SDN Botosani,  SDN Suceava, SDN C-lung Moldovenesc;  </t>
  </si>
  <si>
    <t>Numar        treceri</t>
  </si>
  <si>
    <t xml:space="preserve">                 SDN C-LUNG MOLDOVENESC</t>
  </si>
  <si>
    <t xml:space="preserve">                               SDN BOTOSANI </t>
  </si>
  <si>
    <t xml:space="preserve">                              SDN SUCEAVA</t>
  </si>
  <si>
    <t>Ofertant,</t>
  </si>
  <si>
    <t>Anexa 1 la Formularul de Oferta</t>
  </si>
  <si>
    <t xml:space="preserve">                                Centralizator cantitativ si valoric - Servicii de dezinsectie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</si>
</sst>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rgb="FF000000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charset val="238"/>
      <scheme val="minor"/>
    </font>
    <font>
      <sz val="11"/>
      <color theme="1"/>
      <name val="Times New Roman"/>
      <family val="1"/>
    </font>
    <font>
      <b/>
      <sz val="11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2" fontId="0" fillId="0" borderId="0" xfId="0" applyNumberFormat="1" applyAlignment="1">
      <alignment horizontal="center"/>
    </xf>
    <xf numFmtId="2" fontId="1" fillId="0" borderId="0" xfId="0" applyNumberFormat="1" applyFont="1" applyAlignment="1">
      <alignment horizont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2" fontId="2" fillId="0" borderId="1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2" fontId="4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2" fontId="1" fillId="0" borderId="0" xfId="0" applyNumberFormat="1" applyFont="1" applyAlignment="1">
      <alignment horizontal="left"/>
    </xf>
    <xf numFmtId="0" fontId="1" fillId="0" borderId="0" xfId="0" applyFont="1"/>
    <xf numFmtId="2" fontId="2" fillId="0" borderId="6" xfId="0" applyNumberFormat="1" applyFont="1" applyBorder="1" applyAlignment="1">
      <alignment horizontal="center"/>
    </xf>
    <xf numFmtId="2" fontId="1" fillId="0" borderId="8" xfId="0" applyNumberFormat="1" applyFont="1" applyBorder="1" applyAlignment="1">
      <alignment horizontal="center"/>
    </xf>
    <xf numFmtId="2" fontId="1" fillId="0" borderId="9" xfId="0" applyNumberFormat="1" applyFont="1" applyBorder="1" applyAlignment="1">
      <alignment horizontal="center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center" vertical="center"/>
    </xf>
    <xf numFmtId="2" fontId="2" fillId="0" borderId="12" xfId="0" applyNumberFormat="1" applyFont="1" applyBorder="1" applyAlignment="1">
      <alignment horizontal="center" vertical="center" wrapText="1"/>
    </xf>
    <xf numFmtId="2" fontId="2" fillId="0" borderId="13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0" fontId="2" fillId="2" borderId="0" xfId="0" applyFont="1" applyFill="1"/>
    <xf numFmtId="0" fontId="2" fillId="0" borderId="4" xfId="0" applyFont="1" applyBorder="1"/>
    <xf numFmtId="2" fontId="1" fillId="0" borderId="18" xfId="0" applyNumberFormat="1" applyFont="1" applyBorder="1" applyAlignment="1">
      <alignment horizontal="center"/>
    </xf>
    <xf numFmtId="2" fontId="1" fillId="0" borderId="22" xfId="0" applyNumberFormat="1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0" fontId="2" fillId="2" borderId="27" xfId="0" applyFont="1" applyFill="1" applyBorder="1"/>
    <xf numFmtId="0" fontId="2" fillId="0" borderId="28" xfId="0" applyFont="1" applyBorder="1"/>
    <xf numFmtId="0" fontId="2" fillId="2" borderId="30" xfId="0" applyFont="1" applyFill="1" applyBorder="1"/>
    <xf numFmtId="0" fontId="2" fillId="0" borderId="31" xfId="0" applyFont="1" applyBorder="1"/>
    <xf numFmtId="0" fontId="2" fillId="0" borderId="5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164" fontId="2" fillId="0" borderId="29" xfId="0" applyNumberFormat="1" applyFont="1" applyBorder="1" applyAlignment="1">
      <alignment horizontal="center"/>
    </xf>
    <xf numFmtId="164" fontId="2" fillId="0" borderId="14" xfId="0" applyNumberFormat="1" applyFont="1" applyBorder="1" applyAlignment="1">
      <alignment horizontal="center"/>
    </xf>
    <xf numFmtId="164" fontId="2" fillId="0" borderId="15" xfId="0" applyNumberFormat="1" applyFont="1" applyBorder="1" applyAlignment="1">
      <alignment horizontal="center"/>
    </xf>
    <xf numFmtId="164" fontId="2" fillId="0" borderId="19" xfId="0" applyNumberFormat="1" applyFont="1" applyBorder="1" applyAlignment="1">
      <alignment horizontal="center"/>
    </xf>
    <xf numFmtId="164" fontId="2" fillId="0" borderId="20" xfId="0" applyNumberFormat="1" applyFont="1" applyBorder="1" applyAlignment="1">
      <alignment horizontal="center"/>
    </xf>
    <xf numFmtId="164" fontId="2" fillId="0" borderId="2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" fillId="2" borderId="26" xfId="0" applyFont="1" applyFill="1" applyBorder="1" applyAlignment="1">
      <alignment horizontal="left"/>
    </xf>
    <xf numFmtId="0" fontId="1" fillId="2" borderId="27" xfId="0" applyFont="1" applyFill="1" applyBorder="1" applyAlignment="1">
      <alignment horizontal="left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2" borderId="24" xfId="0" applyFont="1" applyFill="1" applyBorder="1" applyAlignment="1">
      <alignment horizontal="left"/>
    </xf>
    <xf numFmtId="0" fontId="1" fillId="2" borderId="25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2"/>
  <sheetViews>
    <sheetView tabSelected="1" workbookViewId="0">
      <selection activeCell="L6" sqref="L6"/>
    </sheetView>
  </sheetViews>
  <sheetFormatPr defaultRowHeight="15" x14ac:dyDescent="0.25"/>
  <cols>
    <col min="1" max="1" width="9.7109375" customWidth="1"/>
    <col min="2" max="2" width="22.140625" customWidth="1"/>
    <col min="3" max="3" width="12.140625" style="1" customWidth="1"/>
    <col min="4" max="4" width="9.85546875" customWidth="1"/>
    <col min="5" max="5" width="13.7109375" customWidth="1"/>
    <col min="6" max="6" width="9.42578125" customWidth="1"/>
    <col min="7" max="7" width="9.7109375" customWidth="1"/>
  </cols>
  <sheetData>
    <row r="1" spans="1:7" x14ac:dyDescent="0.25">
      <c r="A1" s="10" t="s">
        <v>36</v>
      </c>
      <c r="C1" s="2"/>
      <c r="E1" s="40" t="s">
        <v>37</v>
      </c>
      <c r="F1" s="40"/>
      <c r="G1" s="40"/>
    </row>
    <row r="2" spans="1:7" x14ac:dyDescent="0.25">
      <c r="A2" s="3"/>
      <c r="B2" s="3"/>
      <c r="C2" s="2"/>
      <c r="D2" s="7"/>
      <c r="E2" s="8"/>
      <c r="F2" s="6"/>
      <c r="G2" s="6"/>
    </row>
    <row r="3" spans="1:7" x14ac:dyDescent="0.25">
      <c r="A3" s="49" t="s">
        <v>38</v>
      </c>
      <c r="B3" s="49"/>
      <c r="C3" s="49"/>
      <c r="D3" s="49"/>
      <c r="E3" s="49"/>
      <c r="F3" s="49"/>
      <c r="G3" s="49"/>
    </row>
    <row r="4" spans="1:7" x14ac:dyDescent="0.25">
      <c r="A4" s="15" t="s">
        <v>28</v>
      </c>
      <c r="B4" s="50" t="s">
        <v>31</v>
      </c>
      <c r="C4" s="50"/>
      <c r="D4" s="50"/>
      <c r="E4" s="50"/>
      <c r="F4" s="50"/>
      <c r="G4" s="14"/>
    </row>
    <row r="5" spans="1:7" ht="15.75" thickBot="1" x14ac:dyDescent="0.3">
      <c r="A5" s="4"/>
      <c r="B5" s="3"/>
      <c r="C5" s="2"/>
      <c r="D5" s="9"/>
      <c r="E5" s="8"/>
      <c r="F5" s="6"/>
      <c r="G5" s="6"/>
    </row>
    <row r="6" spans="1:7" ht="60" customHeight="1" thickBot="1" x14ac:dyDescent="0.3">
      <c r="A6" s="45" t="s">
        <v>0</v>
      </c>
      <c r="B6" s="46"/>
      <c r="C6" s="16" t="s">
        <v>24</v>
      </c>
      <c r="D6" s="16" t="s">
        <v>25</v>
      </c>
      <c r="E6" s="16" t="s">
        <v>27</v>
      </c>
      <c r="F6" s="16" t="s">
        <v>32</v>
      </c>
      <c r="G6" s="17" t="s">
        <v>26</v>
      </c>
    </row>
    <row r="7" spans="1:7" x14ac:dyDescent="0.25">
      <c r="A7" s="43" t="s">
        <v>34</v>
      </c>
      <c r="B7" s="44"/>
      <c r="C7" s="44"/>
      <c r="D7" s="25"/>
      <c r="E7" s="25"/>
      <c r="F7" s="25"/>
      <c r="G7" s="26"/>
    </row>
    <row r="8" spans="1:7" x14ac:dyDescent="0.25">
      <c r="A8" s="29" t="s">
        <v>1</v>
      </c>
      <c r="B8" s="30"/>
      <c r="C8" s="5">
        <v>528</v>
      </c>
      <c r="D8" s="18">
        <v>2.5</v>
      </c>
      <c r="E8" s="5"/>
      <c r="F8" s="19">
        <v>2</v>
      </c>
      <c r="G8" s="11">
        <f>C8*D8*E8*F8</f>
        <v>0</v>
      </c>
    </row>
    <row r="9" spans="1:7" x14ac:dyDescent="0.25">
      <c r="A9" s="29" t="s">
        <v>19</v>
      </c>
      <c r="B9" s="30"/>
      <c r="C9" s="5">
        <v>1055</v>
      </c>
      <c r="D9" s="18">
        <v>2.5</v>
      </c>
      <c r="E9" s="5"/>
      <c r="F9" s="19">
        <v>2</v>
      </c>
      <c r="G9" s="11">
        <f t="shared" ref="G9:G16" si="0">C9*D9*E9*F9</f>
        <v>0</v>
      </c>
    </row>
    <row r="10" spans="1:7" x14ac:dyDescent="0.25">
      <c r="A10" s="29" t="s">
        <v>3</v>
      </c>
      <c r="B10" s="30"/>
      <c r="C10" s="5">
        <v>572</v>
      </c>
      <c r="D10" s="18">
        <v>2.5</v>
      </c>
      <c r="E10" s="5"/>
      <c r="F10" s="19">
        <v>2</v>
      </c>
      <c r="G10" s="11">
        <f t="shared" si="0"/>
        <v>0</v>
      </c>
    </row>
    <row r="11" spans="1:7" x14ac:dyDescent="0.25">
      <c r="A11" s="29" t="s">
        <v>2</v>
      </c>
      <c r="B11" s="30"/>
      <c r="C11" s="5">
        <v>704</v>
      </c>
      <c r="D11" s="18">
        <v>2.5</v>
      </c>
      <c r="E11" s="5"/>
      <c r="F11" s="19">
        <v>2</v>
      </c>
      <c r="G11" s="11">
        <f t="shared" si="0"/>
        <v>0</v>
      </c>
    </row>
    <row r="12" spans="1:7" x14ac:dyDescent="0.25">
      <c r="A12" s="29" t="s">
        <v>20</v>
      </c>
      <c r="B12" s="30"/>
      <c r="C12" s="5">
        <v>604</v>
      </c>
      <c r="D12" s="18">
        <v>2.5</v>
      </c>
      <c r="E12" s="5"/>
      <c r="F12" s="19">
        <v>2</v>
      </c>
      <c r="G12" s="11">
        <f t="shared" si="0"/>
        <v>0</v>
      </c>
    </row>
    <row r="13" spans="1:7" x14ac:dyDescent="0.25">
      <c r="A13" s="29" t="s">
        <v>21</v>
      </c>
      <c r="B13" s="30"/>
      <c r="C13" s="5">
        <v>315</v>
      </c>
      <c r="D13" s="18">
        <v>2.5</v>
      </c>
      <c r="E13" s="5"/>
      <c r="F13" s="19">
        <v>2</v>
      </c>
      <c r="G13" s="11">
        <f t="shared" si="0"/>
        <v>0</v>
      </c>
    </row>
    <row r="14" spans="1:7" x14ac:dyDescent="0.25">
      <c r="A14" s="29" t="s">
        <v>22</v>
      </c>
      <c r="B14" s="30"/>
      <c r="C14" s="5">
        <v>591</v>
      </c>
      <c r="D14" s="18">
        <v>2.5</v>
      </c>
      <c r="E14" s="5"/>
      <c r="F14" s="19">
        <v>2</v>
      </c>
      <c r="G14" s="11">
        <f t="shared" si="0"/>
        <v>0</v>
      </c>
    </row>
    <row r="15" spans="1:7" x14ac:dyDescent="0.25">
      <c r="A15" s="29" t="s">
        <v>4</v>
      </c>
      <c r="B15" s="30"/>
      <c r="C15" s="5">
        <v>600</v>
      </c>
      <c r="D15" s="18">
        <v>2.5</v>
      </c>
      <c r="E15" s="5"/>
      <c r="F15" s="19">
        <v>2</v>
      </c>
      <c r="G15" s="11">
        <f t="shared" si="0"/>
        <v>0</v>
      </c>
    </row>
    <row r="16" spans="1:7" x14ac:dyDescent="0.25">
      <c r="A16" s="41" t="s">
        <v>29</v>
      </c>
      <c r="B16" s="42"/>
      <c r="C16" s="5">
        <v>78</v>
      </c>
      <c r="D16" s="18">
        <v>2.5</v>
      </c>
      <c r="E16" s="5"/>
      <c r="F16" s="19">
        <v>2</v>
      </c>
      <c r="G16" s="11">
        <f t="shared" si="0"/>
        <v>0</v>
      </c>
    </row>
    <row r="17" spans="1:7" ht="15.75" thickBot="1" x14ac:dyDescent="0.3">
      <c r="A17" s="47" t="s">
        <v>5</v>
      </c>
      <c r="B17" s="48"/>
      <c r="C17" s="12">
        <f>SUM(C8:C16)</f>
        <v>5047</v>
      </c>
      <c r="D17" s="33"/>
      <c r="E17" s="34"/>
      <c r="F17" s="35"/>
      <c r="G17" s="13">
        <f>SUM(G8:G16)</f>
        <v>0</v>
      </c>
    </row>
    <row r="18" spans="1:7" x14ac:dyDescent="0.25">
      <c r="A18" s="43" t="s">
        <v>35</v>
      </c>
      <c r="B18" s="44"/>
      <c r="C18" s="44"/>
      <c r="D18" s="27"/>
      <c r="E18" s="27"/>
      <c r="F18" s="27"/>
      <c r="G18" s="28"/>
    </row>
    <row r="19" spans="1:7" x14ac:dyDescent="0.25">
      <c r="A19" s="29" t="s">
        <v>6</v>
      </c>
      <c r="B19" s="30"/>
      <c r="C19" s="5">
        <v>1252.94</v>
      </c>
      <c r="D19" s="18">
        <v>2.5</v>
      </c>
      <c r="E19" s="5"/>
      <c r="F19" s="19">
        <v>2</v>
      </c>
      <c r="G19" s="11">
        <f t="shared" ref="G19:G24" si="1">C19*D19*E19*F19</f>
        <v>0</v>
      </c>
    </row>
    <row r="20" spans="1:7" x14ac:dyDescent="0.25">
      <c r="A20" s="29" t="s">
        <v>7</v>
      </c>
      <c r="B20" s="30"/>
      <c r="C20" s="5">
        <v>458.62</v>
      </c>
      <c r="D20" s="18">
        <v>2.5</v>
      </c>
      <c r="E20" s="5"/>
      <c r="F20" s="19">
        <v>2</v>
      </c>
      <c r="G20" s="11">
        <f t="shared" si="1"/>
        <v>0</v>
      </c>
    </row>
    <row r="21" spans="1:7" x14ac:dyDescent="0.25">
      <c r="A21" s="29" t="s">
        <v>10</v>
      </c>
      <c r="B21" s="30"/>
      <c r="C21" s="5">
        <v>759.71</v>
      </c>
      <c r="D21" s="18">
        <v>2.5</v>
      </c>
      <c r="E21" s="5"/>
      <c r="F21" s="19">
        <v>2</v>
      </c>
      <c r="G21" s="11">
        <f t="shared" si="1"/>
        <v>0</v>
      </c>
    </row>
    <row r="22" spans="1:7" x14ac:dyDescent="0.25">
      <c r="A22" s="29" t="s">
        <v>8</v>
      </c>
      <c r="B22" s="30"/>
      <c r="C22" s="5">
        <v>502</v>
      </c>
      <c r="D22" s="18">
        <v>2.5</v>
      </c>
      <c r="E22" s="5"/>
      <c r="F22" s="19">
        <v>2</v>
      </c>
      <c r="G22" s="11">
        <f t="shared" si="1"/>
        <v>0</v>
      </c>
    </row>
    <row r="23" spans="1:7" x14ac:dyDescent="0.25">
      <c r="A23" s="29" t="s">
        <v>18</v>
      </c>
      <c r="B23" s="30"/>
      <c r="C23" s="5">
        <v>160</v>
      </c>
      <c r="D23" s="18">
        <v>2.5</v>
      </c>
      <c r="E23" s="5"/>
      <c r="F23" s="19">
        <v>2</v>
      </c>
      <c r="G23" s="11">
        <f t="shared" si="1"/>
        <v>0</v>
      </c>
    </row>
    <row r="24" spans="1:7" x14ac:dyDescent="0.25">
      <c r="A24" s="29" t="s">
        <v>9</v>
      </c>
      <c r="B24" s="30"/>
      <c r="C24" s="5">
        <v>423</v>
      </c>
      <c r="D24" s="18">
        <v>2.5</v>
      </c>
      <c r="E24" s="5"/>
      <c r="F24" s="19">
        <v>2</v>
      </c>
      <c r="G24" s="11">
        <f t="shared" si="1"/>
        <v>0</v>
      </c>
    </row>
    <row r="25" spans="1:7" ht="15.75" thickBot="1" x14ac:dyDescent="0.3">
      <c r="A25" s="47" t="s">
        <v>11</v>
      </c>
      <c r="B25" s="48"/>
      <c r="C25" s="12">
        <f>SUM(C19:C24)</f>
        <v>3556.27</v>
      </c>
      <c r="D25" s="33"/>
      <c r="E25" s="34"/>
      <c r="F25" s="35"/>
      <c r="G25" s="13">
        <f>SUM(G19:G24)</f>
        <v>0</v>
      </c>
    </row>
    <row r="26" spans="1:7" x14ac:dyDescent="0.25">
      <c r="A26" s="53" t="s">
        <v>33</v>
      </c>
      <c r="B26" s="54"/>
      <c r="C26" s="54"/>
      <c r="D26" s="20"/>
      <c r="E26" s="20"/>
      <c r="F26" s="20"/>
      <c r="G26" s="21"/>
    </row>
    <row r="27" spans="1:7" x14ac:dyDescent="0.25">
      <c r="A27" s="29" t="s">
        <v>23</v>
      </c>
      <c r="B27" s="30"/>
      <c r="C27" s="5">
        <v>478</v>
      </c>
      <c r="D27" s="18">
        <v>2.5</v>
      </c>
      <c r="E27" s="5"/>
      <c r="F27" s="19">
        <v>2</v>
      </c>
      <c r="G27" s="11">
        <f t="shared" ref="G27:G32" si="2">C27*D27*E27*F27</f>
        <v>0</v>
      </c>
    </row>
    <row r="28" spans="1:7" x14ac:dyDescent="0.25">
      <c r="A28" s="29" t="s">
        <v>13</v>
      </c>
      <c r="B28" s="30"/>
      <c r="C28" s="5">
        <v>909</v>
      </c>
      <c r="D28" s="18">
        <v>2.5</v>
      </c>
      <c r="E28" s="5"/>
      <c r="F28" s="19">
        <v>2</v>
      </c>
      <c r="G28" s="11">
        <f t="shared" si="2"/>
        <v>0</v>
      </c>
    </row>
    <row r="29" spans="1:7" x14ac:dyDescent="0.25">
      <c r="A29" s="29" t="s">
        <v>15</v>
      </c>
      <c r="B29" s="30"/>
      <c r="C29" s="5">
        <v>810</v>
      </c>
      <c r="D29" s="18">
        <v>2.5</v>
      </c>
      <c r="E29" s="5"/>
      <c r="F29" s="19">
        <v>2</v>
      </c>
      <c r="G29" s="11">
        <f t="shared" si="2"/>
        <v>0</v>
      </c>
    </row>
    <row r="30" spans="1:7" x14ac:dyDescent="0.25">
      <c r="A30" s="29" t="s">
        <v>12</v>
      </c>
      <c r="B30" s="30"/>
      <c r="C30" s="5">
        <v>388</v>
      </c>
      <c r="D30" s="18">
        <v>2.5</v>
      </c>
      <c r="E30" s="5"/>
      <c r="F30" s="19">
        <v>2</v>
      </c>
      <c r="G30" s="11">
        <f t="shared" si="2"/>
        <v>0</v>
      </c>
    </row>
    <row r="31" spans="1:7" x14ac:dyDescent="0.25">
      <c r="A31" s="29" t="s">
        <v>16</v>
      </c>
      <c r="B31" s="30"/>
      <c r="C31" s="5">
        <v>405</v>
      </c>
      <c r="D31" s="18">
        <v>2.5</v>
      </c>
      <c r="E31" s="5"/>
      <c r="F31" s="19">
        <v>2</v>
      </c>
      <c r="G31" s="11">
        <f t="shared" si="2"/>
        <v>0</v>
      </c>
    </row>
    <row r="32" spans="1:7" x14ac:dyDescent="0.25">
      <c r="A32" s="29" t="s">
        <v>14</v>
      </c>
      <c r="B32" s="30"/>
      <c r="C32" s="5">
        <v>600</v>
      </c>
      <c r="D32" s="18">
        <v>2.5</v>
      </c>
      <c r="E32" s="5"/>
      <c r="F32" s="19">
        <v>2</v>
      </c>
      <c r="G32" s="11">
        <f t="shared" si="2"/>
        <v>0</v>
      </c>
    </row>
    <row r="33" spans="1:7" ht="15.75" thickBot="1" x14ac:dyDescent="0.3">
      <c r="A33" s="51" t="s">
        <v>17</v>
      </c>
      <c r="B33" s="52"/>
      <c r="C33" s="22">
        <f>SUM(C27:C32)</f>
        <v>3590</v>
      </c>
      <c r="D33" s="36"/>
      <c r="E33" s="37"/>
      <c r="F33" s="38"/>
      <c r="G33" s="23">
        <f>SUM(G27:G32)</f>
        <v>0</v>
      </c>
    </row>
    <row r="34" spans="1:7" ht="15.75" thickBot="1" x14ac:dyDescent="0.3">
      <c r="A34" s="31" t="s">
        <v>30</v>
      </c>
      <c r="B34" s="32"/>
      <c r="C34" s="32"/>
      <c r="D34" s="32"/>
      <c r="E34" s="32"/>
      <c r="F34" s="32"/>
      <c r="G34" s="24">
        <f>G17+G25+G33</f>
        <v>0</v>
      </c>
    </row>
    <row r="36" spans="1:7" ht="13.9" customHeight="1" x14ac:dyDescent="0.25"/>
    <row r="37" spans="1:7" x14ac:dyDescent="0.25">
      <c r="E37" s="39" t="s">
        <v>36</v>
      </c>
      <c r="F37" s="39"/>
      <c r="G37" s="39"/>
    </row>
    <row r="41" spans="1:7" x14ac:dyDescent="0.25">
      <c r="A41" s="10"/>
      <c r="B41" s="10"/>
      <c r="C41" s="2"/>
      <c r="D41" s="10"/>
      <c r="E41" s="10"/>
    </row>
    <row r="42" spans="1:7" x14ac:dyDescent="0.25">
      <c r="A42" s="10"/>
      <c r="B42" s="10"/>
      <c r="C42" s="2"/>
      <c r="D42" s="10"/>
      <c r="E42" s="10"/>
    </row>
  </sheetData>
  <mergeCells count="36">
    <mergeCell ref="A3:G3"/>
    <mergeCell ref="B4:F4"/>
    <mergeCell ref="A28:B28"/>
    <mergeCell ref="A33:B33"/>
    <mergeCell ref="A29:B29"/>
    <mergeCell ref="A30:B30"/>
    <mergeCell ref="A31:B31"/>
    <mergeCell ref="A32:B32"/>
    <mergeCell ref="A25:B25"/>
    <mergeCell ref="A18:C18"/>
    <mergeCell ref="A26:C26"/>
    <mergeCell ref="A11:B11"/>
    <mergeCell ref="A12:B12"/>
    <mergeCell ref="A13:B13"/>
    <mergeCell ref="A14:B14"/>
    <mergeCell ref="A15:B15"/>
    <mergeCell ref="E37:G37"/>
    <mergeCell ref="E1:G1"/>
    <mergeCell ref="A16:B16"/>
    <mergeCell ref="A27:B27"/>
    <mergeCell ref="A7:C7"/>
    <mergeCell ref="A6:B6"/>
    <mergeCell ref="A10:B10"/>
    <mergeCell ref="A8:B8"/>
    <mergeCell ref="A9:B9"/>
    <mergeCell ref="A17:B17"/>
    <mergeCell ref="A19:B19"/>
    <mergeCell ref="A20:B20"/>
    <mergeCell ref="A21:B21"/>
    <mergeCell ref="A22:B22"/>
    <mergeCell ref="A23:B23"/>
    <mergeCell ref="A24:B24"/>
    <mergeCell ref="A34:F34"/>
    <mergeCell ref="D17:F17"/>
    <mergeCell ref="D25:F25"/>
    <mergeCell ref="D33:F3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Drumar</dc:creator>
  <cp:lastModifiedBy>user</cp:lastModifiedBy>
  <cp:lastPrinted>2023-06-23T07:52:33Z</cp:lastPrinted>
  <dcterms:created xsi:type="dcterms:W3CDTF">2020-04-02T11:10:46Z</dcterms:created>
  <dcterms:modified xsi:type="dcterms:W3CDTF">2023-06-23T07:52:42Z</dcterms:modified>
</cp:coreProperties>
</file>