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745" activeTab="0"/>
  </bookViews>
  <sheets>
    <sheet name="SDN BACAU" sheetId="1" r:id="rId1"/>
    <sheet name="SDN BARLAD" sheetId="2" r:id="rId2"/>
    <sheet name="SDN BOTOSANI" sheetId="3" r:id="rId3"/>
    <sheet name="SDN C-LUNG MOLDOVENESC" sheetId="4" r:id="rId4"/>
    <sheet name="SDN  FOCSANI" sheetId="5" r:id="rId5"/>
    <sheet name="SDN GALATI" sheetId="6" r:id="rId6"/>
    <sheet name="SDN IASI" sheetId="7" r:id="rId7"/>
    <sheet name="SDN PIATRA NEAMT" sheetId="8" r:id="rId8"/>
    <sheet name="SDN  SUCEAVA" sheetId="9" r:id="rId9"/>
  </sheets>
  <definedNames/>
  <calcPr fullCalcOnLoad="1"/>
</workbook>
</file>

<file path=xl/sharedStrings.xml><?xml version="1.0" encoding="utf-8"?>
<sst xmlns="http://schemas.openxmlformats.org/spreadsheetml/2006/main" count="1693" uniqueCount="155">
  <si>
    <t>Nr.crt</t>
  </si>
  <si>
    <t>Simb. ind.</t>
  </si>
  <si>
    <t>Denumire prestatie</t>
  </si>
  <si>
    <t>UM</t>
  </si>
  <si>
    <t>101.2.</t>
  </si>
  <si>
    <t>Intretinere comuna tuturor drumurilor</t>
  </si>
  <si>
    <t>101.2.1.</t>
  </si>
  <si>
    <t>Intretinerea platformei drumului</t>
  </si>
  <si>
    <t>101.2.1.1.</t>
  </si>
  <si>
    <t>curatarea platformei drumului de noroi adus de vehicule de pe drumurile laterale</t>
  </si>
  <si>
    <t>mp</t>
  </si>
  <si>
    <t>101.2.1.2.</t>
  </si>
  <si>
    <t>mc</t>
  </si>
  <si>
    <t>101.2.1.3.</t>
  </si>
  <si>
    <t>curatirea acostamentelor in dreptul parapetelor directionale</t>
  </si>
  <si>
    <t>101.2.1.6.</t>
  </si>
  <si>
    <t xml:space="preserve">aducere la profil acostamente prin taiere manuala </t>
  </si>
  <si>
    <t>101.2.1.7.</t>
  </si>
  <si>
    <t>aducere la profil acostamente prin taiere mecanizata</t>
  </si>
  <si>
    <t>100 mp</t>
  </si>
  <si>
    <t>101.2.1.8.</t>
  </si>
  <si>
    <t>taiere damburi</t>
  </si>
  <si>
    <t>101.2.1.9.</t>
  </si>
  <si>
    <t>completarea acostamentelor  cu piatra sparta grosime 10 cm  si nivelarea la cota</t>
  </si>
  <si>
    <t>101.2.1.10.</t>
  </si>
  <si>
    <t>completarea acostamentelor  cu  balast grosime 10 cm si nivelarea la cota</t>
  </si>
  <si>
    <t>101.2.1.11.</t>
  </si>
  <si>
    <t xml:space="preserve">taieri de cavalieri </t>
  </si>
  <si>
    <t>101.2.1.12.</t>
  </si>
  <si>
    <t>corectare taluzuri de debleu sau rambleu</t>
  </si>
  <si>
    <t>101.2.3.</t>
  </si>
  <si>
    <t>Asigurarea scurgerii apelor din zona drumurilor</t>
  </si>
  <si>
    <t>101.2.3.1</t>
  </si>
  <si>
    <t>Intretinere santuri si rigole</t>
  </si>
  <si>
    <t>101.2.3.1.1.</t>
  </si>
  <si>
    <t>curatirea santurilor</t>
  </si>
  <si>
    <t>ml</t>
  </si>
  <si>
    <t>101.2.3.1.2.</t>
  </si>
  <si>
    <t xml:space="preserve">curatirea rigolelor </t>
  </si>
  <si>
    <t>101.2.3.1.3.</t>
  </si>
  <si>
    <t xml:space="preserve">curatirea canalelor de scurgere </t>
  </si>
  <si>
    <t>101.2.3.1.4.</t>
  </si>
  <si>
    <t>Inlocuirea dalelor carosabile degradate</t>
  </si>
  <si>
    <t>101.2.3.1.5.</t>
  </si>
  <si>
    <t>decolmatare/desfundare santuri</t>
  </si>
  <si>
    <t>101.2.3.1.6.</t>
  </si>
  <si>
    <t>decolmatare/desfundare rigolelor</t>
  </si>
  <si>
    <t>101.2.3.1.7.</t>
  </si>
  <si>
    <t>decolmatare/desfundare santuri de garda</t>
  </si>
  <si>
    <t>101.2.3.1.8.</t>
  </si>
  <si>
    <t>decolmatare/desfundare canalelor de scurgere</t>
  </si>
  <si>
    <t>101.2.3.3</t>
  </si>
  <si>
    <t>Intretinerea drenurilor</t>
  </si>
  <si>
    <t>101.2.3.3.1.</t>
  </si>
  <si>
    <t>curatirea  caminelor de vizitare  de pamant si gunoie</t>
  </si>
  <si>
    <t>101.2.3.3.2.</t>
  </si>
  <si>
    <t>repararea caminelor de vizitare, a puturilor de aerisire si a capetelor de drenuri</t>
  </si>
  <si>
    <t>101.2.3.3.3.</t>
  </si>
  <si>
    <t>completarea capacelor  caminelor de vizitare</t>
  </si>
  <si>
    <t>buc</t>
  </si>
  <si>
    <t>101.2.3.5</t>
  </si>
  <si>
    <t>Intretinerea zonei drumului:</t>
  </si>
  <si>
    <t>101.2.3.5.1.</t>
  </si>
  <si>
    <t>ore</t>
  </si>
  <si>
    <t>101.2.3.5.2.</t>
  </si>
  <si>
    <t xml:space="preserve">inlocuire  borduri  la sensurile giratorii si insule separatoare </t>
  </si>
  <si>
    <t>m</t>
  </si>
  <si>
    <t>101.2.3.5.3.</t>
  </si>
  <si>
    <t xml:space="preserve">refacere dale prefabricate  la sensurile giratorii si insule separatoare </t>
  </si>
  <si>
    <t>101.2.3.6</t>
  </si>
  <si>
    <t>Asigurarea esteticii rutiere a drumurilor</t>
  </si>
  <si>
    <t>101.2.3.6.1.</t>
  </si>
  <si>
    <t>curatarea de gunoaie, paie, noroi, cadavre etc a platformei, taluzurilor, santurilor, locurilor de parcare, fantanilor, spatiilor verzi, strangerea materialului in gramezi si transportul in afara zonei drumului</t>
  </si>
  <si>
    <t>101.2.3.6.2.</t>
  </si>
  <si>
    <t>curatarea trotuarelor si a casiurilor</t>
  </si>
  <si>
    <t>101.2.3.6.3.</t>
  </si>
  <si>
    <t>101.2.3.6.4.</t>
  </si>
  <si>
    <t>demontarea panourilor publicitare instalate ilegal sau degradate si depozitarea lor in afara zonei drumurilor</t>
  </si>
  <si>
    <t>101.2.3.6.5.</t>
  </si>
  <si>
    <t>sute mp</t>
  </si>
  <si>
    <t>101.2.3.6.6.</t>
  </si>
  <si>
    <t>cosirea manuala  in zonele inaccesibile  utilajelor</t>
  </si>
  <si>
    <t>101.2.3.6.7.</t>
  </si>
  <si>
    <t>taierea mecanica  a lastarisului, a drajonilor si maracinilor, curatarea plantatiei de ramuri uscate</t>
  </si>
  <si>
    <t>curatirea santurilor din beton acoperite cu dale carosabile</t>
  </si>
  <si>
    <t>decolmatarea santurilor din beton acoperite cu dale carosabile</t>
  </si>
  <si>
    <t>101.2.3.1.9.</t>
  </si>
  <si>
    <t>101.2.3.1.10.</t>
  </si>
  <si>
    <t>curatarea platformei drumului  de materiale aduse de viituri( potmol, ebulment, stanci,anrocamente, arbori, etc.)</t>
  </si>
  <si>
    <t xml:space="preserve">indepartarea si tractarea de pe platforma drumurilor a vehiculelor imobilizate in accidente rutiere </t>
  </si>
  <si>
    <t xml:space="preserve">curatirea platformei drumului de materiale rezultate din accidente de circulatie </t>
  </si>
  <si>
    <t>101.2.3.5.4.</t>
  </si>
  <si>
    <t>cosirea mecanica a vegetatiei ierboase in zona drumului (acostamente, santuri, taluzuri, banda mediana, insule de giratie)</t>
  </si>
  <si>
    <t>Total estetica rutiera si scurgerea apelor</t>
  </si>
  <si>
    <t>ANEXA 2</t>
  </si>
  <si>
    <t>PU</t>
  </si>
  <si>
    <t>Cantitati</t>
  </si>
  <si>
    <t>min.</t>
  </si>
  <si>
    <t>max.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</si>
  <si>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</si>
  <si>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</si>
  <si>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</si>
  <si>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</si>
  <si>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</si>
  <si>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</si>
  <si>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</si>
  <si>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</si>
  <si>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</si>
  <si>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</si>
  <si>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</si>
  <si>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</si>
  <si>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TVA</t>
  </si>
  <si>
    <t>TOTAL CU TVA</t>
  </si>
  <si>
    <t>CENTRALIZATORUL FINANCIAR AL LUCRARILOR DE ESTETICA RUTIERA SI SCURGEREA APELOR</t>
  </si>
  <si>
    <t>Valoare
(lei fara TVA)</t>
  </si>
  <si>
    <t>Valoare 
(lei fara TVA)</t>
  </si>
  <si>
    <t>Valoare
 (lei fara TVA)</t>
  </si>
  <si>
    <t>DRDP IASI</t>
  </si>
  <si>
    <t>DRDP  IASI</t>
  </si>
  <si>
    <t>DRDP IAȘI</t>
  </si>
  <si>
    <t xml:space="preserve">DRDP IASI </t>
  </si>
  <si>
    <t>repararea trotuarelor sau completarea elementelor lipsa</t>
  </si>
  <si>
    <t>repararea casiurilor sau completarea elementelor lipsa</t>
  </si>
  <si>
    <t>demontarea panourilor publicitare instalate ilegal sau degradate si depozitarea lor la sediul districtelor</t>
  </si>
  <si>
    <t>101.2.3.7</t>
  </si>
  <si>
    <t>Intretinere bazine de separare hidrocarburi si bazine de retentie</t>
  </si>
  <si>
    <t>101.2.3.7.1</t>
  </si>
  <si>
    <t>101.2.3.7.2</t>
  </si>
  <si>
    <t>Intretinere bazine de separare hidrocarburi</t>
  </si>
  <si>
    <t>intretinere bazine de retentie</t>
  </si>
  <si>
    <t>101.2.3.6.8.</t>
  </si>
  <si>
    <t>101.2.3.7.1.</t>
  </si>
  <si>
    <t>101.2.3.7.2.</t>
  </si>
  <si>
    <t>ANUL I</t>
  </si>
  <si>
    <t>ANUL II</t>
  </si>
  <si>
    <t>ANUL III</t>
  </si>
  <si>
    <t>ANUL IV</t>
  </si>
  <si>
    <t>ANUL I - ANUL IV</t>
  </si>
  <si>
    <t xml:space="preserve"> </t>
  </si>
  <si>
    <t>Lot SDN SUCEAVA</t>
  </si>
  <si>
    <t>Lot SDN PIATRA NEAMT</t>
  </si>
  <si>
    <t>Lot SDN IASI</t>
  </si>
  <si>
    <t xml:space="preserve">Lot SDN GALATI </t>
  </si>
  <si>
    <t>Lot SDN FOCSANI</t>
  </si>
  <si>
    <t xml:space="preserve">Lot SDN CAMPULUNG MOLDOVENESC </t>
  </si>
  <si>
    <t>Lot SDN BOTOȘANI</t>
  </si>
  <si>
    <t>Lot SDN BARLAD</t>
  </si>
  <si>
    <t>Lot SDN BACAU</t>
  </si>
  <si>
    <t>Operator economic,</t>
  </si>
  <si>
    <t>……………………..</t>
  </si>
  <si>
    <t>………………………….</t>
  </si>
  <si>
    <t>…………………………….</t>
  </si>
  <si>
    <t>……………………………</t>
  </si>
  <si>
    <t>……………………….</t>
  </si>
  <si>
    <t>………………………………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</si>
</sst>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2" fillId="33" borderId="10" xfId="59" applyFont="1" applyFill="1" applyBorder="1" applyAlignment="1">
      <alignment horizontal="left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0" fillId="10" borderId="0" xfId="0" applyFill="1" applyAlignment="1">
      <alignment/>
    </xf>
    <xf numFmtId="0" fontId="0" fillId="8" borderId="0" xfId="0" applyFill="1" applyAlignment="1">
      <alignment/>
    </xf>
    <xf numFmtId="0" fontId="0" fillId="34" borderId="0" xfId="0" applyFill="1" applyAlignment="1">
      <alignment/>
    </xf>
    <xf numFmtId="4" fontId="18" fillId="33" borderId="12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" fillId="33" borderId="12" xfId="59" applyFont="1" applyFill="1" applyBorder="1" applyAlignment="1">
      <alignment vertical="center"/>
      <protection/>
    </xf>
    <xf numFmtId="0" fontId="2" fillId="33" borderId="12" xfId="59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2" fillId="33" borderId="11" xfId="59" applyFont="1" applyFill="1" applyBorder="1" applyAlignment="1">
      <alignment horizontal="center" vertical="center"/>
      <protection/>
    </xf>
    <xf numFmtId="0" fontId="2" fillId="33" borderId="12" xfId="59" applyFont="1" applyFill="1" applyBorder="1" applyAlignment="1">
      <alignment vertical="center" wrapText="1"/>
      <protection/>
    </xf>
    <xf numFmtId="4" fontId="2" fillId="33" borderId="11" xfId="59" applyNumberFormat="1" applyFont="1" applyFill="1" applyBorder="1" applyAlignment="1">
      <alignment horizontal="center" vertical="center" wrapText="1"/>
      <protection/>
    </xf>
    <xf numFmtId="4" fontId="15" fillId="33" borderId="12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  <xf numFmtId="4" fontId="18" fillId="33" borderId="12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2" xfId="59" applyFont="1" applyFill="1" applyBorder="1" applyAlignment="1">
      <alignment horizontal="center" vertical="center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0" fillId="33" borderId="13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vertical="center" wrapText="1"/>
      <protection/>
    </xf>
    <xf numFmtId="0" fontId="8" fillId="33" borderId="12" xfId="59" applyFont="1" applyFill="1" applyBorder="1" applyAlignment="1">
      <alignment horizontal="left" vertical="center"/>
      <protection/>
    </xf>
    <xf numFmtId="0" fontId="10" fillId="33" borderId="11" xfId="59" applyFont="1" applyFill="1" applyBorder="1" applyAlignment="1">
      <alignment horizontal="center" vertical="center" wrapText="1"/>
      <protection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horizontal="left" vertical="center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>
      <alignment/>
    </xf>
    <xf numFmtId="0" fontId="2" fillId="33" borderId="10" xfId="59" applyFont="1" applyFill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left" vertical="center" wrapText="1"/>
      <protection/>
    </xf>
    <xf numFmtId="0" fontId="2" fillId="33" borderId="17" xfId="59" applyFont="1" applyFill="1" applyBorder="1" applyAlignment="1">
      <alignment horizontal="center" vertical="center"/>
      <protection/>
    </xf>
    <xf numFmtId="0" fontId="3" fillId="33" borderId="17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horizontal="left"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0" fontId="10" fillId="33" borderId="17" xfId="59" applyFont="1" applyFill="1" applyBorder="1" applyAlignment="1">
      <alignment horizontal="center" vertical="center"/>
      <protection/>
    </xf>
    <xf numFmtId="0" fontId="3" fillId="33" borderId="11" xfId="59" applyFont="1" applyFill="1" applyBorder="1" applyAlignment="1">
      <alignment horizontal="left" vertical="center"/>
      <protection/>
    </xf>
    <xf numFmtId="0" fontId="10" fillId="33" borderId="18" xfId="59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vertical="center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0" fontId="5" fillId="33" borderId="11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vertical="center"/>
      <protection/>
    </xf>
    <xf numFmtId="0" fontId="4" fillId="33" borderId="11" xfId="59" applyFont="1" applyFill="1" applyBorder="1" applyAlignment="1">
      <alignment horizontal="left" vertical="center"/>
      <protection/>
    </xf>
    <xf numFmtId="0" fontId="7" fillId="33" borderId="11" xfId="59" applyFont="1" applyFill="1" applyBorder="1" applyAlignment="1">
      <alignment horizontal="center" vertical="center"/>
      <protection/>
    </xf>
    <xf numFmtId="0" fontId="15" fillId="33" borderId="12" xfId="0" applyFont="1" applyFill="1" applyBorder="1" applyAlignment="1">
      <alignment/>
    </xf>
    <xf numFmtId="0" fontId="5" fillId="33" borderId="12" xfId="59" applyFont="1" applyFill="1" applyBorder="1" applyAlignment="1">
      <alignment horizontal="center"/>
      <protection/>
    </xf>
    <xf numFmtId="0" fontId="5" fillId="33" borderId="12" xfId="59" applyFont="1" applyFill="1" applyBorder="1">
      <alignment/>
      <protection/>
    </xf>
    <xf numFmtId="0" fontId="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" fillId="33" borderId="0" xfId="59" applyFont="1" applyFill="1" applyAlignment="1">
      <alignment horizontal="center" vertical="center" wrapText="1"/>
      <protection/>
    </xf>
    <xf numFmtId="0" fontId="9" fillId="33" borderId="0" xfId="59" applyFont="1" applyFill="1" applyAlignment="1">
      <alignment vertical="center" wrapText="1"/>
      <protection/>
    </xf>
    <xf numFmtId="0" fontId="9" fillId="33" borderId="0" xfId="59" applyFont="1" applyFill="1" applyAlignment="1">
      <alignment horizontal="left" vertical="center" wrapText="1"/>
      <protection/>
    </xf>
    <xf numFmtId="0" fontId="15" fillId="33" borderId="0" xfId="0" applyFont="1" applyFill="1" applyAlignment="1">
      <alignment/>
    </xf>
    <xf numFmtId="0" fontId="5" fillId="33" borderId="0" xfId="59" applyFont="1" applyFill="1" applyAlignment="1">
      <alignment horizontal="center"/>
      <protection/>
    </xf>
    <xf numFmtId="0" fontId="6" fillId="33" borderId="0" xfId="59" applyFont="1" applyFill="1" applyAlignment="1">
      <alignment vertical="center"/>
      <protection/>
    </xf>
    <xf numFmtId="0" fontId="2" fillId="33" borderId="0" xfId="59" applyFont="1" applyFill="1" applyAlignment="1">
      <alignment horizontal="left"/>
      <protection/>
    </xf>
    <xf numFmtId="0" fontId="5" fillId="33" borderId="0" xfId="59" applyFont="1" applyFill="1">
      <alignment/>
      <protection/>
    </xf>
    <xf numFmtId="9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5" fillId="33" borderId="13" xfId="5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15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4" fontId="14" fillId="33" borderId="12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 horizontal="center" vertical="center" wrapText="1"/>
    </xf>
    <xf numFmtId="0" fontId="17" fillId="33" borderId="11" xfId="59" applyFont="1" applyFill="1" applyBorder="1" applyAlignment="1">
      <alignment horizontal="center" vertical="center"/>
      <protection/>
    </xf>
    <xf numFmtId="4" fontId="18" fillId="33" borderId="12" xfId="0" applyNumberFormat="1" applyFont="1" applyFill="1" applyBorder="1" applyAlignment="1">
      <alignment horizontal="right" vertical="center" wrapText="1"/>
    </xf>
    <xf numFmtId="4" fontId="18" fillId="33" borderId="12" xfId="0" applyNumberFormat="1" applyFont="1" applyFill="1" applyBorder="1" applyAlignment="1">
      <alignment horizontal="right" vertical="center"/>
    </xf>
    <xf numFmtId="0" fontId="2" fillId="33" borderId="0" xfId="59" applyFont="1" applyFill="1" applyAlignment="1">
      <alignment horizontal="center"/>
      <protection/>
    </xf>
    <xf numFmtId="0" fontId="14" fillId="33" borderId="14" xfId="0" applyFont="1" applyFill="1" applyBorder="1" applyAlignment="1">
      <alignment horizontal="center" vertical="center" wrapText="1"/>
    </xf>
    <xf numFmtId="0" fontId="3" fillId="33" borderId="12" xfId="59" applyFont="1" applyFill="1" applyBorder="1" applyAlignment="1">
      <alignment vertical="center" wrapText="1"/>
      <protection/>
    </xf>
    <xf numFmtId="4" fontId="10" fillId="33" borderId="11" xfId="59" applyNumberFormat="1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4" fontId="3" fillId="33" borderId="16" xfId="59" applyNumberFormat="1" applyFont="1" applyFill="1" applyBorder="1" applyAlignment="1">
      <alignment horizontal="center" vertical="center" wrapText="1"/>
      <protection/>
    </xf>
    <xf numFmtId="4" fontId="2" fillId="33" borderId="18" xfId="59" applyNumberFormat="1" applyFont="1" applyFill="1" applyBorder="1" applyAlignment="1">
      <alignment horizontal="center" vertical="center" wrapText="1"/>
      <protection/>
    </xf>
    <xf numFmtId="4" fontId="10" fillId="33" borderId="18" xfId="59" applyNumberFormat="1" applyFont="1" applyFill="1" applyBorder="1" applyAlignment="1">
      <alignment horizontal="center" vertical="center" wrapText="1"/>
      <protection/>
    </xf>
    <xf numFmtId="4" fontId="7" fillId="33" borderId="11" xfId="59" applyNumberFormat="1" applyFont="1" applyFill="1" applyBorder="1" applyAlignment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9" fillId="0" borderId="0" xfId="59" applyFont="1" applyFill="1" applyAlignment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right" vertical="center"/>
    </xf>
    <xf numFmtId="4" fontId="11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59" applyFont="1" applyFill="1" applyAlignment="1">
      <alignment horizontal="center" vertical="center"/>
      <protection/>
    </xf>
    <xf numFmtId="0" fontId="2" fillId="33" borderId="0" xfId="59" applyFont="1" applyFill="1" applyAlignment="1">
      <alignment horizontal="left" vertical="center"/>
      <protection/>
    </xf>
    <xf numFmtId="0" fontId="5" fillId="33" borderId="0" xfId="59" applyFont="1" applyFill="1" applyAlignment="1">
      <alignment vertical="center"/>
      <protection/>
    </xf>
    <xf numFmtId="0" fontId="15" fillId="33" borderId="12" xfId="0" applyFont="1" applyFill="1" applyBorder="1" applyAlignment="1">
      <alignment vertical="center"/>
    </xf>
    <xf numFmtId="4" fontId="15" fillId="33" borderId="12" xfId="0" applyNumberFormat="1" applyFont="1" applyFill="1" applyBorder="1" applyAlignment="1">
      <alignment vertical="center"/>
    </xf>
    <xf numFmtId="9" fontId="15" fillId="33" borderId="0" xfId="0" applyNumberFormat="1" applyFont="1" applyFill="1" applyAlignment="1">
      <alignment vertical="center"/>
    </xf>
    <xf numFmtId="4" fontId="15" fillId="33" borderId="12" xfId="0" applyNumberFormat="1" applyFont="1" applyFill="1" applyBorder="1" applyAlignment="1">
      <alignment horizontal="center" vertical="center"/>
    </xf>
    <xf numFmtId="4" fontId="18" fillId="33" borderId="12" xfId="0" applyNumberFormat="1" applyFont="1" applyFill="1" applyBorder="1" applyAlignment="1">
      <alignment vertical="center"/>
    </xf>
    <xf numFmtId="0" fontId="5" fillId="33" borderId="12" xfId="59" applyFont="1" applyFill="1" applyBorder="1" applyAlignment="1">
      <alignment horizontal="center" vertical="center"/>
      <protection/>
    </xf>
    <xf numFmtId="0" fontId="5" fillId="33" borderId="12" xfId="59" applyFont="1" applyFill="1" applyBorder="1" applyAlignment="1">
      <alignment vertical="center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59" applyFont="1" applyFill="1" applyAlignment="1">
      <alignment horizontal="center" vertical="center"/>
      <protection/>
    </xf>
    <xf numFmtId="0" fontId="15" fillId="33" borderId="0" xfId="0" applyFont="1" applyFill="1" applyAlignment="1">
      <alignment horizontal="center" vertical="center"/>
    </xf>
    <xf numFmtId="4" fontId="15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6" fillId="0" borderId="0" xfId="59" applyFont="1" applyFill="1" applyAlignment="1">
      <alignment horizontal="center" vertical="center"/>
      <protection/>
    </xf>
    <xf numFmtId="0" fontId="2" fillId="0" borderId="0" xfId="59" applyFont="1" applyFill="1" applyAlignment="1">
      <alignment horizontal="center"/>
      <protection/>
    </xf>
    <xf numFmtId="0" fontId="15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33" borderId="0" xfId="59" applyFont="1" applyFill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4" fontId="15" fillId="33" borderId="12" xfId="0" applyNumberFormat="1" applyFon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4" fontId="0" fillId="33" borderId="0" xfId="0" applyNumberFormat="1" applyFill="1" applyAlignment="1">
      <alignment vertical="center"/>
    </xf>
    <xf numFmtId="4" fontId="5" fillId="33" borderId="12" xfId="59" applyNumberFormat="1" applyFont="1" applyFill="1" applyBorder="1" applyAlignment="1">
      <alignment vertical="center"/>
      <protection/>
    </xf>
    <xf numFmtId="0" fontId="15" fillId="33" borderId="12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4" fontId="18" fillId="33" borderId="11" xfId="0" applyNumberFormat="1" applyFont="1" applyFill="1" applyBorder="1" applyAlignment="1">
      <alignment horizontal="center" vertical="center"/>
    </xf>
    <xf numFmtId="4" fontId="18" fillId="33" borderId="11" xfId="0" applyNumberFormat="1" applyFont="1" applyFill="1" applyBorder="1" applyAlignment="1">
      <alignment vertical="center"/>
    </xf>
    <xf numFmtId="3" fontId="15" fillId="33" borderId="11" xfId="0" applyNumberFormat="1" applyFont="1" applyFill="1" applyBorder="1" applyAlignment="1">
      <alignment vertical="center"/>
    </xf>
    <xf numFmtId="0" fontId="5" fillId="33" borderId="0" xfId="59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59" applyFont="1" applyFill="1" applyBorder="1" applyAlignment="1">
      <alignment vertical="center"/>
      <protection/>
    </xf>
    <xf numFmtId="3" fontId="15" fillId="33" borderId="0" xfId="0" applyNumberFormat="1" applyFont="1" applyFill="1" applyBorder="1" applyAlignment="1">
      <alignment vertical="center"/>
    </xf>
    <xf numFmtId="4" fontId="15" fillId="33" borderId="0" xfId="0" applyNumberFormat="1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4" fontId="18" fillId="33" borderId="12" xfId="0" applyNumberFormat="1" applyFont="1" applyFill="1" applyBorder="1" applyAlignment="1">
      <alignment vertical="center"/>
    </xf>
    <xf numFmtId="0" fontId="17" fillId="33" borderId="12" xfId="59" applyFont="1" applyFill="1" applyBorder="1" applyAlignment="1">
      <alignment horizontal="center" vertical="center"/>
      <protection/>
    </xf>
    <xf numFmtId="0" fontId="17" fillId="33" borderId="12" xfId="59" applyFont="1" applyFill="1" applyBorder="1" applyAlignment="1">
      <alignment vertical="center"/>
      <protection/>
    </xf>
    <xf numFmtId="0" fontId="3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9" fillId="33" borderId="0" xfId="59" applyFont="1" applyFill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4" fontId="0" fillId="33" borderId="18" xfId="0" applyNumberForma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59" applyFont="1" applyFill="1" applyAlignment="1">
      <alignment horizontal="center" vertical="center" wrapText="1"/>
      <protection/>
    </xf>
    <xf numFmtId="0" fontId="1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8.8515625" style="107" customWidth="1"/>
    <col min="2" max="2" width="13.28125" style="107" customWidth="1"/>
    <col min="3" max="3" width="62.00390625" style="137" customWidth="1"/>
    <col min="4" max="4" width="7.7109375" style="107" bestFit="1" customWidth="1"/>
    <col min="5" max="5" width="7.140625" style="107" customWidth="1"/>
    <col min="6" max="7" width="9.28125" style="107" bestFit="1" customWidth="1"/>
    <col min="8" max="8" width="12.57421875" style="107" customWidth="1"/>
    <col min="9" max="9" width="13.421875" style="107" customWidth="1"/>
    <col min="10" max="10" width="9.28125" style="107" bestFit="1" customWidth="1"/>
    <col min="11" max="11" width="10.28125" style="107" bestFit="1" customWidth="1"/>
    <col min="12" max="12" width="13.57421875" style="107" customWidth="1"/>
    <col min="13" max="13" width="15.7109375" style="107" customWidth="1"/>
    <col min="14" max="15" width="9.28125" style="107" bestFit="1" customWidth="1"/>
    <col min="16" max="16" width="12.7109375" style="107" customWidth="1"/>
    <col min="17" max="17" width="11.7109375" style="107" bestFit="1" customWidth="1"/>
    <col min="18" max="19" width="9.28125" style="107" bestFit="1" customWidth="1"/>
    <col min="20" max="20" width="13.7109375" style="107" customWidth="1"/>
    <col min="21" max="21" width="11.7109375" style="107" bestFit="1" customWidth="1"/>
    <col min="22" max="22" width="9.28125" style="107" bestFit="1" customWidth="1"/>
    <col min="23" max="23" width="10.140625" style="107" bestFit="1" customWidth="1"/>
    <col min="24" max="24" width="13.28125" style="107" customWidth="1"/>
    <col min="25" max="25" width="12.7109375" style="107" bestFit="1" customWidth="1"/>
    <col min="26" max="26" width="9.140625" style="107" customWidth="1"/>
    <col min="27" max="33" width="0" style="107" hidden="1" customWidth="1"/>
    <col min="34" max="16384" width="9.140625" style="107" customWidth="1"/>
  </cols>
  <sheetData>
    <row r="1" spans="1:25" s="112" customFormat="1" ht="15.75">
      <c r="A1" s="111" t="s">
        <v>117</v>
      </c>
      <c r="B1" s="61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s="112" customFormat="1" ht="15.75">
      <c r="A2" s="111" t="s">
        <v>147</v>
      </c>
      <c r="B2" s="61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s="112" customFormat="1" ht="15.75" customHeight="1">
      <c r="A3" s="111"/>
      <c r="B3" s="61"/>
      <c r="E3" s="114"/>
      <c r="F3" s="113"/>
      <c r="G3" s="113"/>
      <c r="H3" s="113"/>
      <c r="I3" s="113"/>
      <c r="J3" s="113"/>
      <c r="K3" s="11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78" t="s">
        <v>94</v>
      </c>
      <c r="X3" s="178"/>
      <c r="Y3" s="178"/>
    </row>
    <row r="4" spans="1:25" s="119" customFormat="1" ht="15.75" customHeight="1">
      <c r="A4" s="116"/>
      <c r="B4" s="66"/>
      <c r="C4" s="117"/>
      <c r="D4" s="114"/>
      <c r="E4" s="11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s="119" customFormat="1" ht="14.25" customHeight="1">
      <c r="A5" s="120"/>
      <c r="B5" s="66"/>
      <c r="C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8" customHeight="1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4" ht="18">
      <c r="A7" s="71"/>
      <c r="B7" s="72"/>
      <c r="C7" s="73"/>
      <c r="D7" s="71"/>
    </row>
    <row r="8" spans="1:4" ht="15">
      <c r="A8" s="121"/>
      <c r="B8" s="76"/>
      <c r="C8" s="122"/>
      <c r="D8" s="123"/>
    </row>
    <row r="9" spans="1:25" ht="18.7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24.7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23.25" customHeight="1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31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31" ht="15">
      <c r="A14" s="34"/>
      <c r="B14" s="35" t="s">
        <v>6</v>
      </c>
      <c r="C14" s="36" t="s">
        <v>7</v>
      </c>
      <c r="D14" s="37"/>
      <c r="E14" s="124"/>
      <c r="F14" s="125"/>
      <c r="G14" s="125"/>
      <c r="H14" s="22"/>
      <c r="I14" s="22"/>
      <c r="J14" s="125"/>
      <c r="K14" s="125"/>
      <c r="L14" s="22"/>
      <c r="M14" s="22"/>
      <c r="N14" s="125"/>
      <c r="O14" s="125"/>
      <c r="P14" s="22"/>
      <c r="Q14" s="22"/>
      <c r="R14" s="125"/>
      <c r="S14" s="125"/>
      <c r="T14" s="22"/>
      <c r="U14" s="22"/>
      <c r="V14" s="125"/>
      <c r="W14" s="125"/>
      <c r="X14" s="22"/>
      <c r="Y14" s="22"/>
      <c r="AA14" s="127">
        <v>500</v>
      </c>
      <c r="AB14" s="127">
        <v>40000</v>
      </c>
      <c r="AD14" s="107">
        <f>+AA14*3</f>
        <v>1500</v>
      </c>
      <c r="AE14" s="107">
        <f>+AB14/2</f>
        <v>20000</v>
      </c>
    </row>
    <row r="15" spans="1:31" ht="24.75" customHeight="1">
      <c r="A15" s="17">
        <v>1</v>
      </c>
      <c r="B15" s="18" t="s">
        <v>8</v>
      </c>
      <c r="C15" s="6" t="s">
        <v>9</v>
      </c>
      <c r="D15" s="7" t="s">
        <v>10</v>
      </c>
      <c r="E15" s="22"/>
      <c r="F15" s="127">
        <v>1500</v>
      </c>
      <c r="G15" s="127">
        <v>20000</v>
      </c>
      <c r="H15" s="22"/>
      <c r="I15" s="22"/>
      <c r="J15" s="127">
        <v>1500</v>
      </c>
      <c r="K15" s="127">
        <v>20000</v>
      </c>
      <c r="L15" s="22"/>
      <c r="M15" s="22"/>
      <c r="N15" s="127">
        <v>1500</v>
      </c>
      <c r="O15" s="127">
        <v>20000</v>
      </c>
      <c r="P15" s="22"/>
      <c r="Q15" s="22"/>
      <c r="R15" s="127">
        <v>1500</v>
      </c>
      <c r="S15" s="127">
        <v>20000</v>
      </c>
      <c r="T15" s="22"/>
      <c r="U15" s="22"/>
      <c r="V15" s="127">
        <f>F15+N15+R15+J15</f>
        <v>6000</v>
      </c>
      <c r="W15" s="127">
        <f>G15+K15+O15+S15</f>
        <v>80000</v>
      </c>
      <c r="X15" s="22"/>
      <c r="Y15" s="22"/>
      <c r="AA15" s="127">
        <v>75</v>
      </c>
      <c r="AB15" s="127">
        <v>6000</v>
      </c>
      <c r="AD15" s="107">
        <f aca="true" t="shared" si="0" ref="AD15:AD59">+AA15*3</f>
        <v>225</v>
      </c>
      <c r="AE15" s="107">
        <f aca="true" t="shared" si="1" ref="AE15:AE59">+AB15/2</f>
        <v>3000</v>
      </c>
    </row>
    <row r="16" spans="1:31" ht="25.5">
      <c r="A16" s="17">
        <v>2</v>
      </c>
      <c r="B16" s="18" t="s">
        <v>11</v>
      </c>
      <c r="C16" s="6" t="s">
        <v>88</v>
      </c>
      <c r="D16" s="7" t="s">
        <v>12</v>
      </c>
      <c r="E16" s="22"/>
      <c r="F16" s="127">
        <v>230</v>
      </c>
      <c r="G16" s="127">
        <v>3000</v>
      </c>
      <c r="H16" s="22"/>
      <c r="I16" s="22"/>
      <c r="J16" s="127">
        <v>230</v>
      </c>
      <c r="K16" s="127">
        <v>3000</v>
      </c>
      <c r="L16" s="22"/>
      <c r="M16" s="22"/>
      <c r="N16" s="127">
        <v>230</v>
      </c>
      <c r="O16" s="127">
        <v>3000</v>
      </c>
      <c r="P16" s="22"/>
      <c r="Q16" s="22"/>
      <c r="R16" s="127">
        <v>230</v>
      </c>
      <c r="S16" s="127">
        <v>3000</v>
      </c>
      <c r="T16" s="22"/>
      <c r="U16" s="22"/>
      <c r="V16" s="127">
        <f aca="true" t="shared" si="2" ref="V16:V60">F16+N16+R16+J16</f>
        <v>920</v>
      </c>
      <c r="W16" s="127">
        <f aca="true" t="shared" si="3" ref="W16:W60">G16+K16+O16+S16</f>
        <v>12000</v>
      </c>
      <c r="X16" s="22"/>
      <c r="Y16" s="22"/>
      <c r="AA16" s="127">
        <v>500</v>
      </c>
      <c r="AB16" s="127">
        <v>30000</v>
      </c>
      <c r="AD16" s="107">
        <f t="shared" si="0"/>
        <v>1500</v>
      </c>
      <c r="AE16" s="107">
        <f t="shared" si="1"/>
        <v>15000</v>
      </c>
    </row>
    <row r="17" spans="1:31" ht="15">
      <c r="A17" s="17">
        <v>3</v>
      </c>
      <c r="B17" s="18" t="s">
        <v>13</v>
      </c>
      <c r="C17" s="6" t="s">
        <v>14</v>
      </c>
      <c r="D17" s="7" t="s">
        <v>10</v>
      </c>
      <c r="E17" s="22"/>
      <c r="F17" s="127">
        <v>1500</v>
      </c>
      <c r="G17" s="127">
        <v>15000</v>
      </c>
      <c r="H17" s="22"/>
      <c r="I17" s="22"/>
      <c r="J17" s="127">
        <v>1500</v>
      </c>
      <c r="K17" s="127">
        <v>15000</v>
      </c>
      <c r="L17" s="22"/>
      <c r="M17" s="22"/>
      <c r="N17" s="127">
        <v>1500</v>
      </c>
      <c r="O17" s="127">
        <v>15000</v>
      </c>
      <c r="P17" s="22"/>
      <c r="Q17" s="22"/>
      <c r="R17" s="127">
        <v>1500</v>
      </c>
      <c r="S17" s="127">
        <v>15000</v>
      </c>
      <c r="T17" s="22"/>
      <c r="U17" s="22"/>
      <c r="V17" s="127">
        <f t="shared" si="2"/>
        <v>6000</v>
      </c>
      <c r="W17" s="127">
        <f t="shared" si="3"/>
        <v>60000</v>
      </c>
      <c r="X17" s="22"/>
      <c r="Y17" s="22"/>
      <c r="AA17" s="127">
        <v>250</v>
      </c>
      <c r="AB17" s="127">
        <v>20000</v>
      </c>
      <c r="AD17" s="107">
        <f t="shared" si="0"/>
        <v>750</v>
      </c>
      <c r="AE17" s="107">
        <f t="shared" si="1"/>
        <v>10000</v>
      </c>
    </row>
    <row r="18" spans="1:31" ht="15">
      <c r="A18" s="17">
        <v>4</v>
      </c>
      <c r="B18" s="18" t="s">
        <v>15</v>
      </c>
      <c r="C18" s="6" t="s">
        <v>16</v>
      </c>
      <c r="D18" s="7" t="s">
        <v>10</v>
      </c>
      <c r="E18" s="22"/>
      <c r="F18" s="127">
        <v>750</v>
      </c>
      <c r="G18" s="127">
        <v>10000</v>
      </c>
      <c r="H18" s="22"/>
      <c r="I18" s="22"/>
      <c r="J18" s="127">
        <v>750</v>
      </c>
      <c r="K18" s="127">
        <v>10000</v>
      </c>
      <c r="L18" s="22"/>
      <c r="M18" s="22"/>
      <c r="N18" s="127">
        <v>750</v>
      </c>
      <c r="O18" s="127">
        <v>10000</v>
      </c>
      <c r="P18" s="22"/>
      <c r="Q18" s="22"/>
      <c r="R18" s="127">
        <v>750</v>
      </c>
      <c r="S18" s="127">
        <v>10000</v>
      </c>
      <c r="T18" s="22"/>
      <c r="U18" s="22"/>
      <c r="V18" s="127">
        <f t="shared" si="2"/>
        <v>3000</v>
      </c>
      <c r="W18" s="127">
        <f t="shared" si="3"/>
        <v>40000</v>
      </c>
      <c r="X18" s="22"/>
      <c r="Y18" s="22"/>
      <c r="AA18" s="127">
        <v>10</v>
      </c>
      <c r="AB18" s="127">
        <v>800</v>
      </c>
      <c r="AD18" s="107">
        <f t="shared" si="0"/>
        <v>30</v>
      </c>
      <c r="AE18" s="107">
        <f t="shared" si="1"/>
        <v>400</v>
      </c>
    </row>
    <row r="19" spans="1:31" ht="15">
      <c r="A19" s="17">
        <v>5</v>
      </c>
      <c r="B19" s="18" t="s">
        <v>17</v>
      </c>
      <c r="C19" s="6" t="s">
        <v>18</v>
      </c>
      <c r="D19" s="7" t="s">
        <v>19</v>
      </c>
      <c r="E19" s="22"/>
      <c r="F19" s="127">
        <v>50</v>
      </c>
      <c r="G19" s="127">
        <v>1000</v>
      </c>
      <c r="H19" s="22"/>
      <c r="I19" s="22"/>
      <c r="J19" s="127">
        <v>50</v>
      </c>
      <c r="K19" s="127">
        <v>1000</v>
      </c>
      <c r="L19" s="22"/>
      <c r="M19" s="22"/>
      <c r="N19" s="127">
        <v>50</v>
      </c>
      <c r="O19" s="127">
        <v>1000</v>
      </c>
      <c r="P19" s="22"/>
      <c r="Q19" s="22"/>
      <c r="R19" s="127">
        <v>50</v>
      </c>
      <c r="S19" s="127">
        <v>1000</v>
      </c>
      <c r="T19" s="22"/>
      <c r="U19" s="22"/>
      <c r="V19" s="127">
        <f t="shared" si="2"/>
        <v>200</v>
      </c>
      <c r="W19" s="127">
        <f t="shared" si="3"/>
        <v>4000</v>
      </c>
      <c r="X19" s="22"/>
      <c r="Y19" s="22"/>
      <c r="AA19" s="127">
        <v>5</v>
      </c>
      <c r="AB19" s="127">
        <v>300</v>
      </c>
      <c r="AD19" s="107">
        <f t="shared" si="0"/>
        <v>15</v>
      </c>
      <c r="AE19" s="107">
        <f t="shared" si="1"/>
        <v>150</v>
      </c>
    </row>
    <row r="20" spans="1:31" ht="15">
      <c r="A20" s="17">
        <v>6</v>
      </c>
      <c r="B20" s="18" t="s">
        <v>20</v>
      </c>
      <c r="C20" s="6" t="s">
        <v>21</v>
      </c>
      <c r="D20" s="7" t="s">
        <v>12</v>
      </c>
      <c r="E20" s="22"/>
      <c r="F20" s="127">
        <v>30</v>
      </c>
      <c r="G20" s="127">
        <v>300</v>
      </c>
      <c r="H20" s="22"/>
      <c r="I20" s="22"/>
      <c r="J20" s="127">
        <v>30</v>
      </c>
      <c r="K20" s="127">
        <v>300</v>
      </c>
      <c r="L20" s="22"/>
      <c r="M20" s="22"/>
      <c r="N20" s="127">
        <v>30</v>
      </c>
      <c r="O20" s="127">
        <v>300</v>
      </c>
      <c r="P20" s="22"/>
      <c r="Q20" s="22"/>
      <c r="R20" s="127">
        <v>30</v>
      </c>
      <c r="S20" s="127">
        <v>300</v>
      </c>
      <c r="T20" s="22"/>
      <c r="U20" s="22"/>
      <c r="V20" s="127">
        <f t="shared" si="2"/>
        <v>120</v>
      </c>
      <c r="W20" s="127">
        <f t="shared" si="3"/>
        <v>1200</v>
      </c>
      <c r="X20" s="22"/>
      <c r="Y20" s="22"/>
      <c r="AA20" s="127">
        <v>30</v>
      </c>
      <c r="AB20" s="127">
        <v>1200</v>
      </c>
      <c r="AD20" s="107">
        <f t="shared" si="0"/>
        <v>90</v>
      </c>
      <c r="AE20" s="107">
        <f t="shared" si="1"/>
        <v>600</v>
      </c>
    </row>
    <row r="21" spans="1:31" ht="25.5">
      <c r="A21" s="17">
        <v>7</v>
      </c>
      <c r="B21" s="18" t="s">
        <v>22</v>
      </c>
      <c r="C21" s="6" t="s">
        <v>23</v>
      </c>
      <c r="D21" s="7" t="s">
        <v>12</v>
      </c>
      <c r="E21" s="22"/>
      <c r="F21" s="127">
        <v>100</v>
      </c>
      <c r="G21" s="127">
        <v>800</v>
      </c>
      <c r="H21" s="22"/>
      <c r="I21" s="22"/>
      <c r="J21" s="127">
        <v>100</v>
      </c>
      <c r="K21" s="127">
        <v>800</v>
      </c>
      <c r="L21" s="22"/>
      <c r="M21" s="22"/>
      <c r="N21" s="127">
        <v>100</v>
      </c>
      <c r="O21" s="127">
        <v>800</v>
      </c>
      <c r="P21" s="22"/>
      <c r="Q21" s="22"/>
      <c r="R21" s="127">
        <v>100</v>
      </c>
      <c r="S21" s="127">
        <v>800</v>
      </c>
      <c r="T21" s="22"/>
      <c r="U21" s="22"/>
      <c r="V21" s="127">
        <f t="shared" si="2"/>
        <v>400</v>
      </c>
      <c r="W21" s="127">
        <f t="shared" si="3"/>
        <v>3200</v>
      </c>
      <c r="X21" s="22"/>
      <c r="Y21" s="22"/>
      <c r="AA21" s="127">
        <v>15</v>
      </c>
      <c r="AB21" s="127">
        <v>1200</v>
      </c>
      <c r="AD21" s="107">
        <f t="shared" si="0"/>
        <v>45</v>
      </c>
      <c r="AE21" s="107">
        <f t="shared" si="1"/>
        <v>600</v>
      </c>
    </row>
    <row r="22" spans="1:31" ht="25.5">
      <c r="A22" s="17">
        <v>8</v>
      </c>
      <c r="B22" s="18" t="s">
        <v>24</v>
      </c>
      <c r="C22" s="6" t="s">
        <v>25</v>
      </c>
      <c r="D22" s="7" t="s">
        <v>12</v>
      </c>
      <c r="E22" s="22"/>
      <c r="F22" s="127">
        <v>60</v>
      </c>
      <c r="G22" s="127">
        <v>600</v>
      </c>
      <c r="H22" s="22"/>
      <c r="I22" s="22"/>
      <c r="J22" s="127">
        <v>60</v>
      </c>
      <c r="K22" s="127">
        <v>600</v>
      </c>
      <c r="L22" s="22"/>
      <c r="M22" s="22"/>
      <c r="N22" s="127">
        <v>60</v>
      </c>
      <c r="O22" s="127">
        <v>600</v>
      </c>
      <c r="P22" s="22"/>
      <c r="Q22" s="22"/>
      <c r="R22" s="127">
        <v>60</v>
      </c>
      <c r="S22" s="127">
        <v>600</v>
      </c>
      <c r="T22" s="22"/>
      <c r="U22" s="22"/>
      <c r="V22" s="127">
        <f t="shared" si="2"/>
        <v>240</v>
      </c>
      <c r="W22" s="127">
        <f t="shared" si="3"/>
        <v>2400</v>
      </c>
      <c r="X22" s="22"/>
      <c r="Y22" s="22"/>
      <c r="AA22" s="127">
        <v>10</v>
      </c>
      <c r="AB22" s="127">
        <v>500</v>
      </c>
      <c r="AD22" s="107">
        <f t="shared" si="0"/>
        <v>30</v>
      </c>
      <c r="AE22" s="107">
        <f t="shared" si="1"/>
        <v>250</v>
      </c>
    </row>
    <row r="23" spans="1:31" ht="15">
      <c r="A23" s="17">
        <v>9</v>
      </c>
      <c r="B23" s="18" t="s">
        <v>26</v>
      </c>
      <c r="C23" s="6" t="s">
        <v>27</v>
      </c>
      <c r="D23" s="7" t="s">
        <v>12</v>
      </c>
      <c r="E23" s="22"/>
      <c r="F23" s="127">
        <v>30</v>
      </c>
      <c r="G23" s="127">
        <v>300</v>
      </c>
      <c r="H23" s="22"/>
      <c r="I23" s="22"/>
      <c r="J23" s="127">
        <v>30</v>
      </c>
      <c r="K23" s="127">
        <v>300</v>
      </c>
      <c r="L23" s="22"/>
      <c r="M23" s="22"/>
      <c r="N23" s="127">
        <v>30</v>
      </c>
      <c r="O23" s="127">
        <v>300</v>
      </c>
      <c r="P23" s="22"/>
      <c r="Q23" s="22"/>
      <c r="R23" s="127">
        <v>30</v>
      </c>
      <c r="S23" s="127">
        <v>300</v>
      </c>
      <c r="T23" s="22"/>
      <c r="U23" s="22"/>
      <c r="V23" s="127">
        <f t="shared" si="2"/>
        <v>120</v>
      </c>
      <c r="W23" s="127">
        <f t="shared" si="3"/>
        <v>1200</v>
      </c>
      <c r="X23" s="22"/>
      <c r="Y23" s="22"/>
      <c r="AA23" s="127">
        <v>10</v>
      </c>
      <c r="AB23" s="127">
        <v>1200</v>
      </c>
      <c r="AD23" s="107">
        <f t="shared" si="0"/>
        <v>30</v>
      </c>
      <c r="AE23" s="107">
        <f t="shared" si="1"/>
        <v>600</v>
      </c>
    </row>
    <row r="24" spans="1:31" ht="15">
      <c r="A24" s="17">
        <v>10</v>
      </c>
      <c r="B24" s="18" t="s">
        <v>28</v>
      </c>
      <c r="C24" s="6" t="s">
        <v>29</v>
      </c>
      <c r="D24" s="7" t="s">
        <v>12</v>
      </c>
      <c r="E24" s="22"/>
      <c r="F24" s="127">
        <v>30</v>
      </c>
      <c r="G24" s="127">
        <v>600</v>
      </c>
      <c r="H24" s="22"/>
      <c r="I24" s="22"/>
      <c r="J24" s="127">
        <v>30</v>
      </c>
      <c r="K24" s="127">
        <v>600</v>
      </c>
      <c r="L24" s="22"/>
      <c r="M24" s="22"/>
      <c r="N24" s="127">
        <v>30</v>
      </c>
      <c r="O24" s="127">
        <v>600</v>
      </c>
      <c r="P24" s="22"/>
      <c r="Q24" s="22"/>
      <c r="R24" s="127">
        <v>30</v>
      </c>
      <c r="S24" s="127">
        <v>600</v>
      </c>
      <c r="T24" s="22"/>
      <c r="U24" s="22"/>
      <c r="V24" s="127">
        <f t="shared" si="2"/>
        <v>120</v>
      </c>
      <c r="W24" s="127">
        <f t="shared" si="3"/>
        <v>2400</v>
      </c>
      <c r="X24" s="22"/>
      <c r="Y24" s="22"/>
      <c r="AA24" s="127"/>
      <c r="AB24" s="127"/>
      <c r="AD24" s="107">
        <f t="shared" si="0"/>
        <v>0</v>
      </c>
      <c r="AE24" s="107">
        <f t="shared" si="1"/>
        <v>0</v>
      </c>
    </row>
    <row r="25" spans="1:31" ht="15">
      <c r="A25" s="38"/>
      <c r="B25" s="39" t="s">
        <v>30</v>
      </c>
      <c r="C25" s="36" t="s">
        <v>31</v>
      </c>
      <c r="D25" s="40"/>
      <c r="E25" s="128"/>
      <c r="F25" s="127">
        <v>0</v>
      </c>
      <c r="G25" s="127">
        <v>0</v>
      </c>
      <c r="H25" s="22"/>
      <c r="I25" s="22"/>
      <c r="J25" s="127">
        <v>0</v>
      </c>
      <c r="K25" s="127">
        <v>0</v>
      </c>
      <c r="L25" s="22"/>
      <c r="M25" s="22"/>
      <c r="N25" s="127">
        <v>0</v>
      </c>
      <c r="O25" s="127">
        <v>0</v>
      </c>
      <c r="P25" s="22"/>
      <c r="Q25" s="22"/>
      <c r="R25" s="127">
        <v>0</v>
      </c>
      <c r="S25" s="127">
        <v>0</v>
      </c>
      <c r="T25" s="22"/>
      <c r="U25" s="22"/>
      <c r="V25" s="127">
        <f t="shared" si="2"/>
        <v>0</v>
      </c>
      <c r="W25" s="127">
        <f t="shared" si="3"/>
        <v>0</v>
      </c>
      <c r="X25" s="22"/>
      <c r="Y25" s="22"/>
      <c r="AA25" s="127"/>
      <c r="AB25" s="127"/>
      <c r="AD25" s="107">
        <f t="shared" si="0"/>
        <v>0</v>
      </c>
      <c r="AE25" s="107">
        <f t="shared" si="1"/>
        <v>0</v>
      </c>
    </row>
    <row r="26" spans="1:31" ht="15">
      <c r="A26" s="34"/>
      <c r="B26" s="35" t="s">
        <v>32</v>
      </c>
      <c r="C26" s="36" t="s">
        <v>33</v>
      </c>
      <c r="D26" s="37"/>
      <c r="E26" s="128"/>
      <c r="F26" s="127">
        <v>0</v>
      </c>
      <c r="G26" s="127">
        <v>0</v>
      </c>
      <c r="H26" s="22"/>
      <c r="I26" s="22"/>
      <c r="J26" s="127">
        <v>0</v>
      </c>
      <c r="K26" s="127">
        <v>0</v>
      </c>
      <c r="L26" s="22"/>
      <c r="M26" s="22"/>
      <c r="N26" s="127">
        <v>0</v>
      </c>
      <c r="O26" s="127">
        <v>0</v>
      </c>
      <c r="P26" s="22"/>
      <c r="Q26" s="22"/>
      <c r="R26" s="127">
        <v>0</v>
      </c>
      <c r="S26" s="127">
        <v>0</v>
      </c>
      <c r="T26" s="22"/>
      <c r="U26" s="22"/>
      <c r="V26" s="127">
        <f t="shared" si="2"/>
        <v>0</v>
      </c>
      <c r="W26" s="127">
        <f t="shared" si="3"/>
        <v>0</v>
      </c>
      <c r="X26" s="22"/>
      <c r="Y26" s="22"/>
      <c r="AA26" s="127">
        <v>500</v>
      </c>
      <c r="AB26" s="127">
        <v>50000</v>
      </c>
      <c r="AD26" s="107">
        <f t="shared" si="0"/>
        <v>1500</v>
      </c>
      <c r="AE26" s="107">
        <f t="shared" si="1"/>
        <v>25000</v>
      </c>
    </row>
    <row r="27" spans="1:31" ht="15">
      <c r="A27" s="17">
        <v>11</v>
      </c>
      <c r="B27" s="18" t="s">
        <v>34</v>
      </c>
      <c r="C27" s="42" t="s">
        <v>35</v>
      </c>
      <c r="D27" s="7" t="s">
        <v>36</v>
      </c>
      <c r="E27" s="22"/>
      <c r="F27" s="127">
        <v>1500</v>
      </c>
      <c r="G27" s="127">
        <v>25000</v>
      </c>
      <c r="H27" s="22"/>
      <c r="I27" s="22"/>
      <c r="J27" s="127">
        <v>1500</v>
      </c>
      <c r="K27" s="127">
        <v>25000</v>
      </c>
      <c r="L27" s="22"/>
      <c r="M27" s="22"/>
      <c r="N27" s="127">
        <v>1500</v>
      </c>
      <c r="O27" s="127">
        <v>25000</v>
      </c>
      <c r="P27" s="22"/>
      <c r="Q27" s="22"/>
      <c r="R27" s="127">
        <v>1500</v>
      </c>
      <c r="S27" s="127">
        <v>25000</v>
      </c>
      <c r="T27" s="22"/>
      <c r="U27" s="22"/>
      <c r="V27" s="127">
        <f t="shared" si="2"/>
        <v>6000</v>
      </c>
      <c r="W27" s="127">
        <f t="shared" si="3"/>
        <v>100000</v>
      </c>
      <c r="X27" s="22"/>
      <c r="Y27" s="22"/>
      <c r="AA27" s="127">
        <v>50</v>
      </c>
      <c r="AB27" s="127">
        <v>5000</v>
      </c>
      <c r="AD27" s="107">
        <f t="shared" si="0"/>
        <v>150</v>
      </c>
      <c r="AE27" s="107">
        <f t="shared" si="1"/>
        <v>2500</v>
      </c>
    </row>
    <row r="28" spans="1:31" ht="15">
      <c r="A28" s="17">
        <v>12</v>
      </c>
      <c r="B28" s="18" t="s">
        <v>37</v>
      </c>
      <c r="C28" s="42" t="s">
        <v>84</v>
      </c>
      <c r="D28" s="7" t="s">
        <v>36</v>
      </c>
      <c r="E28" s="22"/>
      <c r="F28" s="127">
        <v>150</v>
      </c>
      <c r="G28" s="127">
        <v>3000</v>
      </c>
      <c r="H28" s="22"/>
      <c r="I28" s="22"/>
      <c r="J28" s="127">
        <v>150</v>
      </c>
      <c r="K28" s="127">
        <v>3000</v>
      </c>
      <c r="L28" s="22"/>
      <c r="M28" s="22"/>
      <c r="N28" s="127">
        <v>150</v>
      </c>
      <c r="O28" s="127">
        <v>3000</v>
      </c>
      <c r="P28" s="22"/>
      <c r="Q28" s="22"/>
      <c r="R28" s="127">
        <v>150</v>
      </c>
      <c r="S28" s="127">
        <v>3000</v>
      </c>
      <c r="T28" s="22"/>
      <c r="U28" s="22"/>
      <c r="V28" s="127">
        <f t="shared" si="2"/>
        <v>600</v>
      </c>
      <c r="W28" s="127">
        <f t="shared" si="3"/>
        <v>12000</v>
      </c>
      <c r="X28" s="22"/>
      <c r="Y28" s="22"/>
      <c r="AA28" s="127">
        <v>500</v>
      </c>
      <c r="AB28" s="127">
        <v>60000</v>
      </c>
      <c r="AD28" s="107">
        <f t="shared" si="0"/>
        <v>1500</v>
      </c>
      <c r="AE28" s="107">
        <f t="shared" si="1"/>
        <v>30000</v>
      </c>
    </row>
    <row r="29" spans="1:31" ht="15">
      <c r="A29" s="17">
        <v>13</v>
      </c>
      <c r="B29" s="18" t="s">
        <v>39</v>
      </c>
      <c r="C29" s="42" t="s">
        <v>38</v>
      </c>
      <c r="D29" s="7" t="s">
        <v>36</v>
      </c>
      <c r="E29" s="22"/>
      <c r="F29" s="127">
        <v>1500</v>
      </c>
      <c r="G29" s="127">
        <v>30000</v>
      </c>
      <c r="H29" s="22"/>
      <c r="I29" s="22"/>
      <c r="J29" s="127">
        <v>1500</v>
      </c>
      <c r="K29" s="127">
        <v>30000</v>
      </c>
      <c r="L29" s="22"/>
      <c r="M29" s="22"/>
      <c r="N29" s="127">
        <v>1500</v>
      </c>
      <c r="O29" s="127">
        <v>30000</v>
      </c>
      <c r="P29" s="22"/>
      <c r="Q29" s="22"/>
      <c r="R29" s="127">
        <v>1500</v>
      </c>
      <c r="S29" s="127">
        <v>30000</v>
      </c>
      <c r="T29" s="22"/>
      <c r="U29" s="22"/>
      <c r="V29" s="127">
        <f t="shared" si="2"/>
        <v>6000</v>
      </c>
      <c r="W29" s="127">
        <f t="shared" si="3"/>
        <v>120000</v>
      </c>
      <c r="X29" s="22"/>
      <c r="Y29" s="22"/>
      <c r="AA29" s="127">
        <v>30</v>
      </c>
      <c r="AB29" s="127">
        <v>1500</v>
      </c>
      <c r="AD29" s="107">
        <f t="shared" si="0"/>
        <v>90</v>
      </c>
      <c r="AE29" s="107">
        <f t="shared" si="1"/>
        <v>750</v>
      </c>
    </row>
    <row r="30" spans="1:31" ht="15">
      <c r="A30" s="17">
        <v>14</v>
      </c>
      <c r="B30" s="18" t="s">
        <v>41</v>
      </c>
      <c r="C30" s="42" t="s">
        <v>40</v>
      </c>
      <c r="D30" s="7" t="s">
        <v>36</v>
      </c>
      <c r="E30" s="22"/>
      <c r="F30" s="127">
        <v>100</v>
      </c>
      <c r="G30" s="127">
        <v>1000</v>
      </c>
      <c r="H30" s="22"/>
      <c r="I30" s="22"/>
      <c r="J30" s="127">
        <v>100</v>
      </c>
      <c r="K30" s="127">
        <v>1000</v>
      </c>
      <c r="L30" s="22"/>
      <c r="M30" s="22"/>
      <c r="N30" s="127">
        <v>100</v>
      </c>
      <c r="O30" s="127">
        <v>1000</v>
      </c>
      <c r="P30" s="22"/>
      <c r="Q30" s="22"/>
      <c r="R30" s="127">
        <v>100</v>
      </c>
      <c r="S30" s="127">
        <v>1000</v>
      </c>
      <c r="T30" s="22"/>
      <c r="U30" s="22"/>
      <c r="V30" s="127">
        <f t="shared" si="2"/>
        <v>400</v>
      </c>
      <c r="W30" s="127">
        <f t="shared" si="3"/>
        <v>4000</v>
      </c>
      <c r="X30" s="22"/>
      <c r="Y30" s="22"/>
      <c r="AA30" s="127">
        <v>15</v>
      </c>
      <c r="AB30" s="127">
        <v>1500</v>
      </c>
      <c r="AD30" s="107">
        <f t="shared" si="0"/>
        <v>45</v>
      </c>
      <c r="AE30" s="107">
        <f t="shared" si="1"/>
        <v>750</v>
      </c>
    </row>
    <row r="31" spans="1:31" ht="15">
      <c r="A31" s="17">
        <v>15</v>
      </c>
      <c r="B31" s="18" t="s">
        <v>43</v>
      </c>
      <c r="C31" s="43" t="s">
        <v>42</v>
      </c>
      <c r="D31" s="7" t="s">
        <v>36</v>
      </c>
      <c r="E31" s="22"/>
      <c r="F31" s="127">
        <v>45</v>
      </c>
      <c r="G31" s="127">
        <v>750</v>
      </c>
      <c r="H31" s="22"/>
      <c r="I31" s="22"/>
      <c r="J31" s="127">
        <v>45</v>
      </c>
      <c r="K31" s="127">
        <v>750</v>
      </c>
      <c r="L31" s="22"/>
      <c r="M31" s="22"/>
      <c r="N31" s="127">
        <v>45</v>
      </c>
      <c r="O31" s="127">
        <v>750</v>
      </c>
      <c r="P31" s="22"/>
      <c r="Q31" s="22"/>
      <c r="R31" s="127">
        <v>45</v>
      </c>
      <c r="S31" s="127">
        <v>750</v>
      </c>
      <c r="T31" s="22"/>
      <c r="U31" s="22"/>
      <c r="V31" s="127">
        <f t="shared" si="2"/>
        <v>180</v>
      </c>
      <c r="W31" s="127">
        <f t="shared" si="3"/>
        <v>3000</v>
      </c>
      <c r="X31" s="22"/>
      <c r="Y31" s="22"/>
      <c r="AA31" s="127">
        <v>25</v>
      </c>
      <c r="AB31" s="127">
        <v>6000</v>
      </c>
      <c r="AD31" s="107">
        <f t="shared" si="0"/>
        <v>75</v>
      </c>
      <c r="AE31" s="107">
        <f t="shared" si="1"/>
        <v>3000</v>
      </c>
    </row>
    <row r="32" spans="1:31" ht="15">
      <c r="A32" s="17">
        <v>16</v>
      </c>
      <c r="B32" s="18" t="s">
        <v>45</v>
      </c>
      <c r="C32" s="42" t="s">
        <v>44</v>
      </c>
      <c r="D32" s="7" t="s">
        <v>12</v>
      </c>
      <c r="E32" s="22"/>
      <c r="F32" s="127">
        <v>100</v>
      </c>
      <c r="G32" s="127">
        <v>4000</v>
      </c>
      <c r="H32" s="22"/>
      <c r="I32" s="22"/>
      <c r="J32" s="127">
        <v>100</v>
      </c>
      <c r="K32" s="127">
        <v>4000</v>
      </c>
      <c r="L32" s="22"/>
      <c r="M32" s="22"/>
      <c r="N32" s="127">
        <v>100</v>
      </c>
      <c r="O32" s="127">
        <v>4000</v>
      </c>
      <c r="P32" s="22"/>
      <c r="Q32" s="22"/>
      <c r="R32" s="127">
        <v>100</v>
      </c>
      <c r="S32" s="127">
        <v>4000</v>
      </c>
      <c r="T32" s="22"/>
      <c r="U32" s="22"/>
      <c r="V32" s="127">
        <f t="shared" si="2"/>
        <v>400</v>
      </c>
      <c r="W32" s="127">
        <f t="shared" si="3"/>
        <v>16000</v>
      </c>
      <c r="X32" s="22"/>
      <c r="Y32" s="22"/>
      <c r="AA32" s="127">
        <v>25</v>
      </c>
      <c r="AB32" s="127">
        <v>6000</v>
      </c>
      <c r="AD32" s="107">
        <f t="shared" si="0"/>
        <v>75</v>
      </c>
      <c r="AE32" s="107">
        <f t="shared" si="1"/>
        <v>3000</v>
      </c>
    </row>
    <row r="33" spans="1:31" ht="15">
      <c r="A33" s="17">
        <v>17</v>
      </c>
      <c r="B33" s="18" t="s">
        <v>47</v>
      </c>
      <c r="C33" s="42" t="s">
        <v>85</v>
      </c>
      <c r="D33" s="7" t="s">
        <v>12</v>
      </c>
      <c r="E33" s="22"/>
      <c r="F33" s="127">
        <v>75</v>
      </c>
      <c r="G33" s="127">
        <v>3000</v>
      </c>
      <c r="H33" s="22"/>
      <c r="I33" s="22"/>
      <c r="J33" s="127">
        <v>75</v>
      </c>
      <c r="K33" s="127">
        <v>3000</v>
      </c>
      <c r="L33" s="22"/>
      <c r="M33" s="22"/>
      <c r="N33" s="127">
        <v>75</v>
      </c>
      <c r="O33" s="127">
        <v>3000</v>
      </c>
      <c r="P33" s="22"/>
      <c r="Q33" s="22"/>
      <c r="R33" s="127">
        <v>75</v>
      </c>
      <c r="S33" s="127">
        <v>3000</v>
      </c>
      <c r="T33" s="22"/>
      <c r="U33" s="22"/>
      <c r="V33" s="127">
        <f t="shared" si="2"/>
        <v>300</v>
      </c>
      <c r="W33" s="127">
        <f t="shared" si="3"/>
        <v>12000</v>
      </c>
      <c r="X33" s="22"/>
      <c r="Y33" s="22"/>
      <c r="AA33" s="127">
        <v>25</v>
      </c>
      <c r="AB33" s="127">
        <v>6000</v>
      </c>
      <c r="AD33" s="107">
        <f t="shared" si="0"/>
        <v>75</v>
      </c>
      <c r="AE33" s="107">
        <f t="shared" si="1"/>
        <v>3000</v>
      </c>
    </row>
    <row r="34" spans="1:31" ht="15">
      <c r="A34" s="17">
        <v>18</v>
      </c>
      <c r="B34" s="18" t="s">
        <v>49</v>
      </c>
      <c r="C34" s="42" t="s">
        <v>46</v>
      </c>
      <c r="D34" s="7" t="s">
        <v>12</v>
      </c>
      <c r="E34" s="22"/>
      <c r="F34" s="127">
        <v>75</v>
      </c>
      <c r="G34" s="127">
        <v>3000</v>
      </c>
      <c r="H34" s="22"/>
      <c r="I34" s="22"/>
      <c r="J34" s="127">
        <v>75</v>
      </c>
      <c r="K34" s="127">
        <v>3000</v>
      </c>
      <c r="L34" s="22"/>
      <c r="M34" s="22"/>
      <c r="N34" s="127">
        <v>75</v>
      </c>
      <c r="O34" s="127">
        <v>3000</v>
      </c>
      <c r="P34" s="22"/>
      <c r="Q34" s="22"/>
      <c r="R34" s="127">
        <v>75</v>
      </c>
      <c r="S34" s="127">
        <v>3000</v>
      </c>
      <c r="T34" s="22"/>
      <c r="U34" s="22"/>
      <c r="V34" s="127">
        <f t="shared" si="2"/>
        <v>300</v>
      </c>
      <c r="W34" s="127">
        <f t="shared" si="3"/>
        <v>12000</v>
      </c>
      <c r="X34" s="22"/>
      <c r="Y34" s="22"/>
      <c r="AA34" s="127">
        <v>25</v>
      </c>
      <c r="AB34" s="127">
        <v>6000</v>
      </c>
      <c r="AD34" s="107">
        <f t="shared" si="0"/>
        <v>75</v>
      </c>
      <c r="AE34" s="107">
        <f t="shared" si="1"/>
        <v>3000</v>
      </c>
    </row>
    <row r="35" spans="1:31" ht="15">
      <c r="A35" s="17">
        <v>19</v>
      </c>
      <c r="B35" s="18" t="s">
        <v>86</v>
      </c>
      <c r="C35" s="42" t="s">
        <v>48</v>
      </c>
      <c r="D35" s="7" t="s">
        <v>12</v>
      </c>
      <c r="E35" s="22"/>
      <c r="F35" s="127">
        <v>75</v>
      </c>
      <c r="G35" s="127">
        <v>3000</v>
      </c>
      <c r="H35" s="22"/>
      <c r="I35" s="22"/>
      <c r="J35" s="127">
        <v>75</v>
      </c>
      <c r="K35" s="127">
        <v>3000</v>
      </c>
      <c r="L35" s="22"/>
      <c r="M35" s="22"/>
      <c r="N35" s="127">
        <v>75</v>
      </c>
      <c r="O35" s="127">
        <v>3000</v>
      </c>
      <c r="P35" s="22"/>
      <c r="Q35" s="22"/>
      <c r="R35" s="127">
        <v>75</v>
      </c>
      <c r="S35" s="127">
        <v>3000</v>
      </c>
      <c r="T35" s="22"/>
      <c r="U35" s="22"/>
      <c r="V35" s="127">
        <f t="shared" si="2"/>
        <v>300</v>
      </c>
      <c r="W35" s="127">
        <f t="shared" si="3"/>
        <v>12000</v>
      </c>
      <c r="X35" s="22"/>
      <c r="Y35" s="22"/>
      <c r="AA35" s="127">
        <v>20</v>
      </c>
      <c r="AB35" s="127">
        <v>2000</v>
      </c>
      <c r="AD35" s="107">
        <f t="shared" si="0"/>
        <v>60</v>
      </c>
      <c r="AE35" s="107">
        <f t="shared" si="1"/>
        <v>1000</v>
      </c>
    </row>
    <row r="36" spans="1:31" ht="15">
      <c r="A36" s="17">
        <v>20</v>
      </c>
      <c r="B36" s="18" t="s">
        <v>87</v>
      </c>
      <c r="C36" s="42" t="s">
        <v>50</v>
      </c>
      <c r="D36" s="7" t="s">
        <v>12</v>
      </c>
      <c r="E36" s="22"/>
      <c r="F36" s="127">
        <v>60</v>
      </c>
      <c r="G36" s="127">
        <v>1000</v>
      </c>
      <c r="H36" s="22"/>
      <c r="I36" s="22"/>
      <c r="J36" s="127">
        <v>60</v>
      </c>
      <c r="K36" s="127">
        <v>1000</v>
      </c>
      <c r="L36" s="22"/>
      <c r="M36" s="22"/>
      <c r="N36" s="127">
        <v>60</v>
      </c>
      <c r="O36" s="127">
        <v>1000</v>
      </c>
      <c r="P36" s="22"/>
      <c r="Q36" s="22"/>
      <c r="R36" s="127">
        <v>60</v>
      </c>
      <c r="S36" s="127">
        <v>1000</v>
      </c>
      <c r="T36" s="22"/>
      <c r="U36" s="22"/>
      <c r="V36" s="127">
        <f t="shared" si="2"/>
        <v>240</v>
      </c>
      <c r="W36" s="127">
        <f t="shared" si="3"/>
        <v>4000</v>
      </c>
      <c r="X36" s="22"/>
      <c r="Y36" s="22"/>
      <c r="AA36" s="127"/>
      <c r="AB36" s="127"/>
      <c r="AD36" s="107">
        <f t="shared" si="0"/>
        <v>0</v>
      </c>
      <c r="AE36" s="107">
        <f t="shared" si="1"/>
        <v>0</v>
      </c>
    </row>
    <row r="37" spans="1:31" ht="15">
      <c r="A37" s="44"/>
      <c r="B37" s="45" t="s">
        <v>51</v>
      </c>
      <c r="C37" s="46" t="s">
        <v>52</v>
      </c>
      <c r="D37" s="47"/>
      <c r="E37" s="22"/>
      <c r="F37" s="127">
        <v>0</v>
      </c>
      <c r="G37" s="127">
        <v>0</v>
      </c>
      <c r="H37" s="22"/>
      <c r="I37" s="22"/>
      <c r="J37" s="127">
        <v>0</v>
      </c>
      <c r="K37" s="127">
        <v>0</v>
      </c>
      <c r="L37" s="22"/>
      <c r="M37" s="22"/>
      <c r="N37" s="127">
        <v>0</v>
      </c>
      <c r="O37" s="127">
        <v>0</v>
      </c>
      <c r="P37" s="22"/>
      <c r="Q37" s="22"/>
      <c r="R37" s="127">
        <v>0</v>
      </c>
      <c r="S37" s="127">
        <v>0</v>
      </c>
      <c r="T37" s="22"/>
      <c r="U37" s="22"/>
      <c r="V37" s="127">
        <f t="shared" si="2"/>
        <v>0</v>
      </c>
      <c r="W37" s="127">
        <f t="shared" si="3"/>
        <v>0</v>
      </c>
      <c r="X37" s="22"/>
      <c r="Y37" s="22"/>
      <c r="AA37" s="127">
        <v>1</v>
      </c>
      <c r="AB37" s="127">
        <v>50</v>
      </c>
      <c r="AD37" s="107">
        <f t="shared" si="0"/>
        <v>3</v>
      </c>
      <c r="AE37" s="107">
        <f t="shared" si="1"/>
        <v>25</v>
      </c>
    </row>
    <row r="38" spans="1:31" ht="15">
      <c r="A38" s="17">
        <v>21</v>
      </c>
      <c r="B38" s="18" t="s">
        <v>53</v>
      </c>
      <c r="C38" s="6" t="s">
        <v>54</v>
      </c>
      <c r="D38" s="7" t="s">
        <v>12</v>
      </c>
      <c r="E38" s="22"/>
      <c r="F38" s="127">
        <v>5</v>
      </c>
      <c r="G38" s="127">
        <v>30</v>
      </c>
      <c r="H38" s="22"/>
      <c r="I38" s="22"/>
      <c r="J38" s="127">
        <v>5</v>
      </c>
      <c r="K38" s="127">
        <v>30</v>
      </c>
      <c r="L38" s="22"/>
      <c r="M38" s="22"/>
      <c r="N38" s="127">
        <v>5</v>
      </c>
      <c r="O38" s="127">
        <v>30</v>
      </c>
      <c r="P38" s="22"/>
      <c r="Q38" s="22"/>
      <c r="R38" s="127">
        <v>5</v>
      </c>
      <c r="S38" s="127">
        <v>30</v>
      </c>
      <c r="T38" s="22"/>
      <c r="U38" s="22"/>
      <c r="V38" s="127">
        <f t="shared" si="2"/>
        <v>20</v>
      </c>
      <c r="W38" s="127">
        <f t="shared" si="3"/>
        <v>120</v>
      </c>
      <c r="X38" s="22"/>
      <c r="Y38" s="22"/>
      <c r="AA38" s="127">
        <v>2</v>
      </c>
      <c r="AB38" s="127">
        <v>150</v>
      </c>
      <c r="AD38" s="107">
        <f t="shared" si="0"/>
        <v>6</v>
      </c>
      <c r="AE38" s="107">
        <f t="shared" si="1"/>
        <v>75</v>
      </c>
    </row>
    <row r="39" spans="1:31" ht="25.5">
      <c r="A39" s="17">
        <v>22</v>
      </c>
      <c r="B39" s="18" t="s">
        <v>55</v>
      </c>
      <c r="C39" s="6" t="s">
        <v>56</v>
      </c>
      <c r="D39" s="7" t="s">
        <v>10</v>
      </c>
      <c r="E39" s="22"/>
      <c r="F39" s="127">
        <v>6</v>
      </c>
      <c r="G39" s="127">
        <v>80</v>
      </c>
      <c r="H39" s="22"/>
      <c r="I39" s="22"/>
      <c r="J39" s="127">
        <v>6</v>
      </c>
      <c r="K39" s="127">
        <v>80</v>
      </c>
      <c r="L39" s="22"/>
      <c r="M39" s="22"/>
      <c r="N39" s="127">
        <v>6</v>
      </c>
      <c r="O39" s="127">
        <v>80</v>
      </c>
      <c r="P39" s="22"/>
      <c r="Q39" s="22"/>
      <c r="R39" s="127">
        <v>6</v>
      </c>
      <c r="S39" s="127">
        <v>80</v>
      </c>
      <c r="T39" s="22"/>
      <c r="U39" s="22"/>
      <c r="V39" s="127">
        <f t="shared" si="2"/>
        <v>24</v>
      </c>
      <c r="W39" s="127">
        <f t="shared" si="3"/>
        <v>320</v>
      </c>
      <c r="X39" s="22"/>
      <c r="Y39" s="22"/>
      <c r="AA39" s="127">
        <v>1</v>
      </c>
      <c r="AB39" s="127">
        <v>40</v>
      </c>
      <c r="AD39" s="107">
        <f t="shared" si="0"/>
        <v>3</v>
      </c>
      <c r="AE39" s="107">
        <f t="shared" si="1"/>
        <v>20</v>
      </c>
    </row>
    <row r="40" spans="1:31" ht="15">
      <c r="A40" s="17">
        <v>23</v>
      </c>
      <c r="B40" s="18" t="s">
        <v>57</v>
      </c>
      <c r="C40" s="6" t="s">
        <v>58</v>
      </c>
      <c r="D40" s="7" t="s">
        <v>59</v>
      </c>
      <c r="E40" s="22"/>
      <c r="F40" s="127">
        <v>3</v>
      </c>
      <c r="G40" s="127">
        <v>20</v>
      </c>
      <c r="H40" s="22"/>
      <c r="I40" s="22"/>
      <c r="J40" s="127">
        <v>3</v>
      </c>
      <c r="K40" s="127">
        <v>20</v>
      </c>
      <c r="L40" s="22"/>
      <c r="M40" s="22"/>
      <c r="N40" s="127">
        <v>3</v>
      </c>
      <c r="O40" s="127">
        <v>20</v>
      </c>
      <c r="P40" s="22"/>
      <c r="Q40" s="22"/>
      <c r="R40" s="127">
        <v>3</v>
      </c>
      <c r="S40" s="127">
        <v>20</v>
      </c>
      <c r="T40" s="22"/>
      <c r="U40" s="22"/>
      <c r="V40" s="127">
        <f t="shared" si="2"/>
        <v>12</v>
      </c>
      <c r="W40" s="127">
        <f t="shared" si="3"/>
        <v>80</v>
      </c>
      <c r="X40" s="22"/>
      <c r="Y40" s="22"/>
      <c r="AA40" s="127"/>
      <c r="AB40" s="127"/>
      <c r="AD40" s="107">
        <f t="shared" si="0"/>
        <v>0</v>
      </c>
      <c r="AE40" s="107">
        <f t="shared" si="1"/>
        <v>0</v>
      </c>
    </row>
    <row r="41" spans="1:31" ht="15">
      <c r="A41" s="48"/>
      <c r="B41" s="45" t="s">
        <v>60</v>
      </c>
      <c r="C41" s="49" t="s">
        <v>61</v>
      </c>
      <c r="D41" s="50"/>
      <c r="E41" s="22"/>
      <c r="F41" s="127">
        <v>0</v>
      </c>
      <c r="G41" s="127">
        <v>0</v>
      </c>
      <c r="H41" s="22"/>
      <c r="I41" s="22"/>
      <c r="J41" s="127">
        <v>0</v>
      </c>
      <c r="K41" s="127">
        <v>0</v>
      </c>
      <c r="L41" s="22"/>
      <c r="M41" s="22"/>
      <c r="N41" s="127">
        <v>0</v>
      </c>
      <c r="O41" s="127">
        <v>0</v>
      </c>
      <c r="P41" s="22"/>
      <c r="Q41" s="22"/>
      <c r="R41" s="127">
        <v>0</v>
      </c>
      <c r="S41" s="127">
        <v>0</v>
      </c>
      <c r="T41" s="22"/>
      <c r="U41" s="22"/>
      <c r="V41" s="127">
        <f t="shared" si="2"/>
        <v>0</v>
      </c>
      <c r="W41" s="127">
        <f t="shared" si="3"/>
        <v>0</v>
      </c>
      <c r="X41" s="22"/>
      <c r="Y41" s="22"/>
      <c r="AA41" s="127">
        <v>5</v>
      </c>
      <c r="AB41" s="127">
        <v>480</v>
      </c>
      <c r="AD41" s="107">
        <f t="shared" si="0"/>
        <v>15</v>
      </c>
      <c r="AE41" s="107">
        <f t="shared" si="1"/>
        <v>240</v>
      </c>
    </row>
    <row r="42" spans="1:31" ht="25.5">
      <c r="A42" s="17">
        <v>24</v>
      </c>
      <c r="B42" s="18" t="s">
        <v>62</v>
      </c>
      <c r="C42" s="6" t="s">
        <v>89</v>
      </c>
      <c r="D42" s="7" t="s">
        <v>63</v>
      </c>
      <c r="E42" s="22"/>
      <c r="F42" s="127">
        <v>15</v>
      </c>
      <c r="G42" s="127">
        <v>250</v>
      </c>
      <c r="H42" s="22"/>
      <c r="I42" s="22"/>
      <c r="J42" s="127">
        <v>15</v>
      </c>
      <c r="K42" s="127">
        <v>250</v>
      </c>
      <c r="L42" s="22"/>
      <c r="M42" s="22"/>
      <c r="N42" s="127">
        <v>15</v>
      </c>
      <c r="O42" s="127">
        <v>250</v>
      </c>
      <c r="P42" s="22"/>
      <c r="Q42" s="22"/>
      <c r="R42" s="127">
        <v>15</v>
      </c>
      <c r="S42" s="127">
        <v>250</v>
      </c>
      <c r="T42" s="22"/>
      <c r="U42" s="22"/>
      <c r="V42" s="127">
        <f t="shared" si="2"/>
        <v>60</v>
      </c>
      <c r="W42" s="127">
        <f t="shared" si="3"/>
        <v>1000</v>
      </c>
      <c r="X42" s="22"/>
      <c r="Y42" s="22"/>
      <c r="AA42" s="127">
        <v>5</v>
      </c>
      <c r="AB42" s="127">
        <v>480</v>
      </c>
      <c r="AD42" s="107">
        <f t="shared" si="0"/>
        <v>15</v>
      </c>
      <c r="AE42" s="107">
        <f t="shared" si="1"/>
        <v>240</v>
      </c>
    </row>
    <row r="43" spans="1:31" ht="25.5">
      <c r="A43" s="17">
        <v>25</v>
      </c>
      <c r="B43" s="18" t="s">
        <v>64</v>
      </c>
      <c r="C43" s="6" t="s">
        <v>90</v>
      </c>
      <c r="D43" s="7" t="s">
        <v>63</v>
      </c>
      <c r="E43" s="22"/>
      <c r="F43" s="127">
        <v>15</v>
      </c>
      <c r="G43" s="127">
        <v>250</v>
      </c>
      <c r="H43" s="22"/>
      <c r="I43" s="22"/>
      <c r="J43" s="127">
        <v>15</v>
      </c>
      <c r="K43" s="127">
        <v>250</v>
      </c>
      <c r="L43" s="22"/>
      <c r="M43" s="22"/>
      <c r="N43" s="127">
        <v>15</v>
      </c>
      <c r="O43" s="127">
        <v>250</v>
      </c>
      <c r="P43" s="22"/>
      <c r="Q43" s="22"/>
      <c r="R43" s="127">
        <v>15</v>
      </c>
      <c r="S43" s="127">
        <v>250</v>
      </c>
      <c r="T43" s="22"/>
      <c r="U43" s="22"/>
      <c r="V43" s="127">
        <f t="shared" si="2"/>
        <v>60</v>
      </c>
      <c r="W43" s="127">
        <f t="shared" si="3"/>
        <v>1000</v>
      </c>
      <c r="X43" s="22"/>
      <c r="Y43" s="22"/>
      <c r="AA43" s="127">
        <v>1</v>
      </c>
      <c r="AB43" s="127">
        <v>120</v>
      </c>
      <c r="AD43" s="107">
        <f t="shared" si="0"/>
        <v>3</v>
      </c>
      <c r="AE43" s="107">
        <f t="shared" si="1"/>
        <v>60</v>
      </c>
    </row>
    <row r="44" spans="1:31" ht="15">
      <c r="A44" s="17">
        <v>26</v>
      </c>
      <c r="B44" s="18" t="s">
        <v>67</v>
      </c>
      <c r="C44" s="6" t="s">
        <v>65</v>
      </c>
      <c r="D44" s="7" t="s">
        <v>66</v>
      </c>
      <c r="E44" s="22"/>
      <c r="F44" s="127">
        <v>5</v>
      </c>
      <c r="G44" s="127">
        <v>80</v>
      </c>
      <c r="H44" s="22"/>
      <c r="I44" s="22"/>
      <c r="J44" s="127">
        <v>5</v>
      </c>
      <c r="K44" s="127">
        <v>80</v>
      </c>
      <c r="L44" s="22"/>
      <c r="M44" s="22"/>
      <c r="N44" s="127">
        <v>5</v>
      </c>
      <c r="O44" s="127">
        <v>80</v>
      </c>
      <c r="P44" s="22"/>
      <c r="Q44" s="22"/>
      <c r="R44" s="127">
        <v>5</v>
      </c>
      <c r="S44" s="127">
        <v>80</v>
      </c>
      <c r="T44" s="22"/>
      <c r="U44" s="22"/>
      <c r="V44" s="127">
        <f t="shared" si="2"/>
        <v>20</v>
      </c>
      <c r="W44" s="127">
        <f t="shared" si="3"/>
        <v>320</v>
      </c>
      <c r="X44" s="22"/>
      <c r="Y44" s="22"/>
      <c r="AA44" s="127">
        <v>1</v>
      </c>
      <c r="AB44" s="127">
        <v>120</v>
      </c>
      <c r="AD44" s="107">
        <f t="shared" si="0"/>
        <v>3</v>
      </c>
      <c r="AE44" s="107">
        <f t="shared" si="1"/>
        <v>60</v>
      </c>
    </row>
    <row r="45" spans="1:31" ht="15">
      <c r="A45" s="17">
        <v>27</v>
      </c>
      <c r="B45" s="18" t="s">
        <v>91</v>
      </c>
      <c r="C45" s="6" t="s">
        <v>68</v>
      </c>
      <c r="D45" s="7" t="s">
        <v>10</v>
      </c>
      <c r="E45" s="22"/>
      <c r="F45" s="127">
        <v>5</v>
      </c>
      <c r="G45" s="127">
        <v>80</v>
      </c>
      <c r="H45" s="22"/>
      <c r="I45" s="22"/>
      <c r="J45" s="127">
        <v>5</v>
      </c>
      <c r="K45" s="127">
        <v>80</v>
      </c>
      <c r="L45" s="22"/>
      <c r="M45" s="22"/>
      <c r="N45" s="127">
        <v>5</v>
      </c>
      <c r="O45" s="127">
        <v>80</v>
      </c>
      <c r="P45" s="22"/>
      <c r="Q45" s="22"/>
      <c r="R45" s="127">
        <v>5</v>
      </c>
      <c r="S45" s="127">
        <v>80</v>
      </c>
      <c r="T45" s="22"/>
      <c r="U45" s="22"/>
      <c r="V45" s="127">
        <f t="shared" si="2"/>
        <v>20</v>
      </c>
      <c r="W45" s="127">
        <f t="shared" si="3"/>
        <v>320</v>
      </c>
      <c r="X45" s="22"/>
      <c r="Y45" s="22"/>
      <c r="AA45" s="127"/>
      <c r="AB45" s="127"/>
      <c r="AD45" s="107">
        <f t="shared" si="0"/>
        <v>0</v>
      </c>
      <c r="AE45" s="107">
        <f t="shared" si="1"/>
        <v>0</v>
      </c>
    </row>
    <row r="46" spans="1:31" ht="15">
      <c r="A46" s="34"/>
      <c r="B46" s="35" t="s">
        <v>69</v>
      </c>
      <c r="C46" s="36" t="s">
        <v>70</v>
      </c>
      <c r="D46" s="37"/>
      <c r="E46" s="22"/>
      <c r="F46" s="127">
        <v>0</v>
      </c>
      <c r="G46" s="127">
        <v>0</v>
      </c>
      <c r="H46" s="22"/>
      <c r="I46" s="22"/>
      <c r="J46" s="127">
        <v>0</v>
      </c>
      <c r="K46" s="127">
        <v>0</v>
      </c>
      <c r="L46" s="22"/>
      <c r="M46" s="22"/>
      <c r="N46" s="127">
        <v>0</v>
      </c>
      <c r="O46" s="127">
        <v>0</v>
      </c>
      <c r="P46" s="22"/>
      <c r="Q46" s="22"/>
      <c r="R46" s="127">
        <v>0</v>
      </c>
      <c r="S46" s="127">
        <v>0</v>
      </c>
      <c r="T46" s="22"/>
      <c r="U46" s="22"/>
      <c r="V46" s="127">
        <f t="shared" si="2"/>
        <v>0</v>
      </c>
      <c r="W46" s="127">
        <f t="shared" si="3"/>
        <v>0</v>
      </c>
      <c r="X46" s="22"/>
      <c r="Y46" s="22"/>
      <c r="AA46" s="127">
        <v>30</v>
      </c>
      <c r="AB46" s="127">
        <v>2000</v>
      </c>
      <c r="AD46" s="107">
        <f t="shared" si="0"/>
        <v>90</v>
      </c>
      <c r="AE46" s="107">
        <f t="shared" si="1"/>
        <v>1000</v>
      </c>
    </row>
    <row r="47" spans="1:31" ht="38.25">
      <c r="A47" s="17">
        <v>28</v>
      </c>
      <c r="B47" s="18" t="s">
        <v>71</v>
      </c>
      <c r="C47" s="6" t="s">
        <v>72</v>
      </c>
      <c r="D47" s="7" t="s">
        <v>63</v>
      </c>
      <c r="E47" s="22"/>
      <c r="F47" s="127">
        <v>100</v>
      </c>
      <c r="G47" s="127">
        <v>1000</v>
      </c>
      <c r="H47" s="22"/>
      <c r="I47" s="22"/>
      <c r="J47" s="127">
        <v>100</v>
      </c>
      <c r="K47" s="127">
        <v>1000</v>
      </c>
      <c r="L47" s="22"/>
      <c r="M47" s="22"/>
      <c r="N47" s="127">
        <v>100</v>
      </c>
      <c r="O47" s="127">
        <v>1000</v>
      </c>
      <c r="P47" s="22"/>
      <c r="Q47" s="22"/>
      <c r="R47" s="127">
        <v>100</v>
      </c>
      <c r="S47" s="127">
        <v>1000</v>
      </c>
      <c r="T47" s="22"/>
      <c r="U47" s="22"/>
      <c r="V47" s="127">
        <f t="shared" si="2"/>
        <v>400</v>
      </c>
      <c r="W47" s="127">
        <f t="shared" si="3"/>
        <v>4000</v>
      </c>
      <c r="X47" s="22"/>
      <c r="Y47" s="22"/>
      <c r="AA47" s="127">
        <v>60</v>
      </c>
      <c r="AB47" s="127">
        <v>3000</v>
      </c>
      <c r="AD47" s="107">
        <f t="shared" si="0"/>
        <v>180</v>
      </c>
      <c r="AE47" s="107">
        <f t="shared" si="1"/>
        <v>1500</v>
      </c>
    </row>
    <row r="48" spans="1:31" ht="15">
      <c r="A48" s="17">
        <v>29</v>
      </c>
      <c r="B48" s="18" t="s">
        <v>73</v>
      </c>
      <c r="C48" s="6" t="s">
        <v>74</v>
      </c>
      <c r="D48" s="7" t="s">
        <v>10</v>
      </c>
      <c r="E48" s="22"/>
      <c r="F48" s="127">
        <v>180</v>
      </c>
      <c r="G48" s="127">
        <v>1500</v>
      </c>
      <c r="H48" s="22"/>
      <c r="I48" s="22"/>
      <c r="J48" s="127">
        <v>180</v>
      </c>
      <c r="K48" s="127">
        <v>1500</v>
      </c>
      <c r="L48" s="22"/>
      <c r="M48" s="22"/>
      <c r="N48" s="127">
        <v>180</v>
      </c>
      <c r="O48" s="127">
        <v>1500</v>
      </c>
      <c r="P48" s="22"/>
      <c r="Q48" s="22"/>
      <c r="R48" s="127">
        <v>180</v>
      </c>
      <c r="S48" s="127">
        <v>1500</v>
      </c>
      <c r="T48" s="22"/>
      <c r="U48" s="22"/>
      <c r="V48" s="127">
        <f t="shared" si="2"/>
        <v>720</v>
      </c>
      <c r="W48" s="127">
        <f t="shared" si="3"/>
        <v>6000</v>
      </c>
      <c r="X48" s="22"/>
      <c r="Y48" s="22"/>
      <c r="AA48" s="127">
        <v>30</v>
      </c>
      <c r="AB48" s="127">
        <v>1500</v>
      </c>
      <c r="AD48" s="107">
        <f t="shared" si="0"/>
        <v>90</v>
      </c>
      <c r="AE48" s="107">
        <f t="shared" si="1"/>
        <v>750</v>
      </c>
    </row>
    <row r="49" spans="1:31" ht="15.75" customHeight="1">
      <c r="A49" s="17">
        <v>30</v>
      </c>
      <c r="B49" s="18" t="s">
        <v>75</v>
      </c>
      <c r="C49" s="6" t="s">
        <v>121</v>
      </c>
      <c r="D49" s="7" t="s">
        <v>10</v>
      </c>
      <c r="E49" s="22"/>
      <c r="F49" s="127">
        <v>100</v>
      </c>
      <c r="G49" s="127">
        <v>1000</v>
      </c>
      <c r="H49" s="22"/>
      <c r="I49" s="22"/>
      <c r="J49" s="127">
        <v>100</v>
      </c>
      <c r="K49" s="127">
        <v>1000</v>
      </c>
      <c r="L49" s="22"/>
      <c r="M49" s="22"/>
      <c r="N49" s="127">
        <v>100</v>
      </c>
      <c r="O49" s="127">
        <v>1000</v>
      </c>
      <c r="P49" s="22"/>
      <c r="Q49" s="22"/>
      <c r="R49" s="127">
        <v>100</v>
      </c>
      <c r="S49" s="127">
        <v>1000</v>
      </c>
      <c r="T49" s="22"/>
      <c r="U49" s="22"/>
      <c r="V49" s="127">
        <f t="shared" si="2"/>
        <v>400</v>
      </c>
      <c r="W49" s="127">
        <f t="shared" si="3"/>
        <v>4000</v>
      </c>
      <c r="X49" s="22"/>
      <c r="Y49" s="22"/>
      <c r="AA49" s="127">
        <v>30</v>
      </c>
      <c r="AB49" s="127">
        <v>1500</v>
      </c>
      <c r="AD49" s="107">
        <f t="shared" si="0"/>
        <v>90</v>
      </c>
      <c r="AE49" s="107">
        <f t="shared" si="1"/>
        <v>750</v>
      </c>
    </row>
    <row r="50" spans="1:31" ht="14.25" customHeight="1">
      <c r="A50" s="17">
        <v>31</v>
      </c>
      <c r="B50" s="18" t="s">
        <v>76</v>
      </c>
      <c r="C50" s="6" t="s">
        <v>122</v>
      </c>
      <c r="D50" s="7" t="s">
        <v>10</v>
      </c>
      <c r="E50" s="22"/>
      <c r="F50" s="127">
        <v>100</v>
      </c>
      <c r="G50" s="127">
        <v>1000</v>
      </c>
      <c r="H50" s="22"/>
      <c r="I50" s="22"/>
      <c r="J50" s="127">
        <v>100</v>
      </c>
      <c r="K50" s="127">
        <v>1000</v>
      </c>
      <c r="L50" s="22"/>
      <c r="M50" s="22"/>
      <c r="N50" s="127">
        <v>100</v>
      </c>
      <c r="O50" s="127">
        <v>1000</v>
      </c>
      <c r="P50" s="22"/>
      <c r="Q50" s="22"/>
      <c r="R50" s="127">
        <v>100</v>
      </c>
      <c r="S50" s="127">
        <v>1000</v>
      </c>
      <c r="T50" s="22"/>
      <c r="U50" s="22"/>
      <c r="V50" s="127">
        <f t="shared" si="2"/>
        <v>400</v>
      </c>
      <c r="W50" s="127">
        <f t="shared" si="3"/>
        <v>4000</v>
      </c>
      <c r="X50" s="22"/>
      <c r="Y50" s="22"/>
      <c r="AA50" s="127">
        <v>5</v>
      </c>
      <c r="AB50" s="127">
        <v>480</v>
      </c>
      <c r="AD50" s="107">
        <f t="shared" si="0"/>
        <v>15</v>
      </c>
      <c r="AE50" s="107">
        <f t="shared" si="1"/>
        <v>240</v>
      </c>
    </row>
    <row r="51" spans="1:31" ht="25.5">
      <c r="A51" s="17">
        <v>32</v>
      </c>
      <c r="B51" s="18" t="s">
        <v>78</v>
      </c>
      <c r="C51" s="6" t="s">
        <v>123</v>
      </c>
      <c r="D51" s="7" t="s">
        <v>63</v>
      </c>
      <c r="E51" s="22"/>
      <c r="F51" s="127">
        <v>15</v>
      </c>
      <c r="G51" s="127">
        <v>240</v>
      </c>
      <c r="H51" s="22"/>
      <c r="I51" s="22"/>
      <c r="J51" s="127">
        <v>15</v>
      </c>
      <c r="K51" s="127">
        <v>240</v>
      </c>
      <c r="L51" s="22"/>
      <c r="M51" s="22"/>
      <c r="N51" s="127">
        <v>15</v>
      </c>
      <c r="O51" s="127">
        <v>240</v>
      </c>
      <c r="P51" s="22"/>
      <c r="Q51" s="22"/>
      <c r="R51" s="127">
        <v>15</v>
      </c>
      <c r="S51" s="127">
        <v>240</v>
      </c>
      <c r="T51" s="22"/>
      <c r="U51" s="22"/>
      <c r="V51" s="127">
        <f t="shared" si="2"/>
        <v>60</v>
      </c>
      <c r="W51" s="127">
        <f t="shared" si="3"/>
        <v>960</v>
      </c>
      <c r="X51" s="22"/>
      <c r="Y51" s="22"/>
      <c r="AA51" s="127">
        <v>2000</v>
      </c>
      <c r="AB51" s="127">
        <v>80000</v>
      </c>
      <c r="AD51" s="107">
        <f t="shared" si="0"/>
        <v>6000</v>
      </c>
      <c r="AE51" s="107">
        <f t="shared" si="1"/>
        <v>40000</v>
      </c>
    </row>
    <row r="52" spans="1:31" ht="25.5">
      <c r="A52" s="17">
        <v>33</v>
      </c>
      <c r="B52" s="18" t="s">
        <v>80</v>
      </c>
      <c r="C52" s="6" t="s">
        <v>92</v>
      </c>
      <c r="D52" s="7" t="s">
        <v>79</v>
      </c>
      <c r="E52" s="22"/>
      <c r="F52" s="127">
        <v>6000</v>
      </c>
      <c r="G52" s="127">
        <v>40000</v>
      </c>
      <c r="H52" s="22"/>
      <c r="I52" s="22"/>
      <c r="J52" s="127">
        <v>6000</v>
      </c>
      <c r="K52" s="127">
        <v>40000</v>
      </c>
      <c r="L52" s="22"/>
      <c r="M52" s="22"/>
      <c r="N52" s="127">
        <v>6000</v>
      </c>
      <c r="O52" s="127">
        <v>40000</v>
      </c>
      <c r="P52" s="22"/>
      <c r="Q52" s="22"/>
      <c r="R52" s="127">
        <v>6000</v>
      </c>
      <c r="S52" s="127">
        <v>40000</v>
      </c>
      <c r="T52" s="22"/>
      <c r="U52" s="22"/>
      <c r="V52" s="127">
        <f t="shared" si="2"/>
        <v>24000</v>
      </c>
      <c r="W52" s="127">
        <f t="shared" si="3"/>
        <v>160000</v>
      </c>
      <c r="X52" s="22"/>
      <c r="Y52" s="22"/>
      <c r="AA52" s="127">
        <v>150</v>
      </c>
      <c r="AB52" s="127">
        <v>6000</v>
      </c>
      <c r="AD52" s="107">
        <f t="shared" si="0"/>
        <v>450</v>
      </c>
      <c r="AE52" s="107">
        <f t="shared" si="1"/>
        <v>3000</v>
      </c>
    </row>
    <row r="53" spans="1:31" ht="15">
      <c r="A53" s="17">
        <v>34</v>
      </c>
      <c r="B53" s="18" t="s">
        <v>82</v>
      </c>
      <c r="C53" s="6" t="s">
        <v>81</v>
      </c>
      <c r="D53" s="7" t="s">
        <v>10</v>
      </c>
      <c r="E53" s="22"/>
      <c r="F53" s="127">
        <v>450</v>
      </c>
      <c r="G53" s="127">
        <v>4000</v>
      </c>
      <c r="H53" s="22"/>
      <c r="I53" s="22"/>
      <c r="J53" s="127">
        <v>450</v>
      </c>
      <c r="K53" s="127">
        <v>4000</v>
      </c>
      <c r="L53" s="22"/>
      <c r="M53" s="22"/>
      <c r="N53" s="127">
        <v>450</v>
      </c>
      <c r="O53" s="127">
        <v>4000</v>
      </c>
      <c r="P53" s="22"/>
      <c r="Q53" s="22"/>
      <c r="R53" s="127">
        <v>450</v>
      </c>
      <c r="S53" s="127">
        <v>4000</v>
      </c>
      <c r="T53" s="22"/>
      <c r="U53" s="22"/>
      <c r="V53" s="127">
        <f t="shared" si="2"/>
        <v>1800</v>
      </c>
      <c r="W53" s="127">
        <f t="shared" si="3"/>
        <v>16000</v>
      </c>
      <c r="X53" s="22"/>
      <c r="Y53" s="22"/>
      <c r="AA53" s="127">
        <v>250</v>
      </c>
      <c r="AB53" s="127">
        <v>20000</v>
      </c>
      <c r="AD53" s="107">
        <f t="shared" si="0"/>
        <v>750</v>
      </c>
      <c r="AE53" s="107">
        <f t="shared" si="1"/>
        <v>10000</v>
      </c>
    </row>
    <row r="54" spans="1:31" ht="25.5">
      <c r="A54" s="17">
        <v>35</v>
      </c>
      <c r="B54" s="18" t="s">
        <v>130</v>
      </c>
      <c r="C54" s="6" t="s">
        <v>83</v>
      </c>
      <c r="D54" s="7" t="s">
        <v>10</v>
      </c>
      <c r="E54" s="22"/>
      <c r="F54" s="127">
        <v>750</v>
      </c>
      <c r="G54" s="127">
        <v>10000</v>
      </c>
      <c r="H54" s="22"/>
      <c r="I54" s="22"/>
      <c r="J54" s="127">
        <v>750</v>
      </c>
      <c r="K54" s="127">
        <v>10000</v>
      </c>
      <c r="L54" s="22"/>
      <c r="M54" s="22"/>
      <c r="N54" s="127">
        <v>750</v>
      </c>
      <c r="O54" s="127">
        <v>10000</v>
      </c>
      <c r="P54" s="22"/>
      <c r="Q54" s="22"/>
      <c r="R54" s="127">
        <v>750</v>
      </c>
      <c r="S54" s="127">
        <v>10000</v>
      </c>
      <c r="T54" s="22"/>
      <c r="U54" s="22"/>
      <c r="V54" s="127">
        <f t="shared" si="2"/>
        <v>3000</v>
      </c>
      <c r="W54" s="127">
        <f t="shared" si="3"/>
        <v>40000</v>
      </c>
      <c r="X54" s="22"/>
      <c r="Y54" s="22"/>
      <c r="AA54" s="127"/>
      <c r="AB54" s="127"/>
      <c r="AD54" s="107">
        <f t="shared" si="0"/>
        <v>0</v>
      </c>
      <c r="AE54" s="107">
        <f t="shared" si="1"/>
        <v>0</v>
      </c>
    </row>
    <row r="55" spans="1:31" ht="15">
      <c r="A55" s="13"/>
      <c r="B55" s="51" t="s">
        <v>124</v>
      </c>
      <c r="C55" s="52" t="s">
        <v>125</v>
      </c>
      <c r="D55" s="7"/>
      <c r="E55" s="22"/>
      <c r="F55" s="127">
        <v>0</v>
      </c>
      <c r="G55" s="127">
        <v>0</v>
      </c>
      <c r="H55" s="22"/>
      <c r="I55" s="22"/>
      <c r="J55" s="22">
        <v>0</v>
      </c>
      <c r="K55" s="22">
        <v>0</v>
      </c>
      <c r="L55" s="22"/>
      <c r="M55" s="22"/>
      <c r="N55" s="22">
        <v>0</v>
      </c>
      <c r="O55" s="22">
        <v>0</v>
      </c>
      <c r="P55" s="22"/>
      <c r="Q55" s="22"/>
      <c r="R55" s="22">
        <v>0</v>
      </c>
      <c r="S55" s="22">
        <v>0</v>
      </c>
      <c r="T55" s="22"/>
      <c r="U55" s="22"/>
      <c r="V55" s="127">
        <f t="shared" si="2"/>
        <v>0</v>
      </c>
      <c r="W55" s="127">
        <f t="shared" si="3"/>
        <v>0</v>
      </c>
      <c r="X55" s="22"/>
      <c r="Y55" s="22"/>
      <c r="AA55" s="127">
        <v>0</v>
      </c>
      <c r="AB55" s="127">
        <v>0</v>
      </c>
      <c r="AD55" s="107">
        <f t="shared" si="0"/>
        <v>0</v>
      </c>
      <c r="AE55" s="107">
        <f t="shared" si="1"/>
        <v>0</v>
      </c>
    </row>
    <row r="56" spans="1:31" ht="14.25" customHeight="1">
      <c r="A56" s="14">
        <v>36</v>
      </c>
      <c r="B56" s="13" t="s">
        <v>126</v>
      </c>
      <c r="C56" s="6" t="s">
        <v>128</v>
      </c>
      <c r="D56" s="7" t="s">
        <v>12</v>
      </c>
      <c r="E56" s="22"/>
      <c r="F56" s="127">
        <v>0</v>
      </c>
      <c r="G56" s="127">
        <v>0</v>
      </c>
      <c r="H56" s="22"/>
      <c r="I56" s="22"/>
      <c r="J56" s="127">
        <v>0</v>
      </c>
      <c r="K56" s="127">
        <v>0</v>
      </c>
      <c r="L56" s="22"/>
      <c r="M56" s="22"/>
      <c r="N56" s="127">
        <v>0</v>
      </c>
      <c r="O56" s="127">
        <v>0</v>
      </c>
      <c r="P56" s="22"/>
      <c r="Q56" s="22"/>
      <c r="R56" s="127">
        <v>0</v>
      </c>
      <c r="S56" s="127">
        <v>0</v>
      </c>
      <c r="T56" s="22"/>
      <c r="U56" s="22"/>
      <c r="V56" s="127">
        <f t="shared" si="2"/>
        <v>0</v>
      </c>
      <c r="W56" s="127">
        <f t="shared" si="3"/>
        <v>0</v>
      </c>
      <c r="X56" s="22"/>
      <c r="Y56" s="22"/>
      <c r="AA56" s="127">
        <v>0</v>
      </c>
      <c r="AB56" s="127">
        <v>0</v>
      </c>
      <c r="AD56" s="107">
        <f t="shared" si="0"/>
        <v>0</v>
      </c>
      <c r="AE56" s="107">
        <f t="shared" si="1"/>
        <v>0</v>
      </c>
    </row>
    <row r="57" spans="1:31" ht="15">
      <c r="A57" s="14">
        <v>37</v>
      </c>
      <c r="B57" s="13" t="s">
        <v>127</v>
      </c>
      <c r="C57" s="6" t="s">
        <v>129</v>
      </c>
      <c r="D57" s="7" t="s">
        <v>12</v>
      </c>
      <c r="E57" s="22"/>
      <c r="F57" s="127">
        <v>0</v>
      </c>
      <c r="G57" s="127">
        <v>0</v>
      </c>
      <c r="H57" s="22"/>
      <c r="I57" s="22"/>
      <c r="J57" s="127">
        <v>0</v>
      </c>
      <c r="K57" s="127">
        <v>0</v>
      </c>
      <c r="L57" s="22"/>
      <c r="M57" s="22"/>
      <c r="N57" s="127">
        <v>0</v>
      </c>
      <c r="O57" s="127">
        <v>0</v>
      </c>
      <c r="P57" s="22"/>
      <c r="Q57" s="22"/>
      <c r="R57" s="127">
        <v>0</v>
      </c>
      <c r="S57" s="127">
        <v>0</v>
      </c>
      <c r="T57" s="22"/>
      <c r="U57" s="22"/>
      <c r="V57" s="127">
        <f t="shared" si="2"/>
        <v>0</v>
      </c>
      <c r="W57" s="127">
        <f t="shared" si="3"/>
        <v>0</v>
      </c>
      <c r="X57" s="22"/>
      <c r="Y57" s="22"/>
      <c r="AA57" s="127"/>
      <c r="AB57" s="127"/>
      <c r="AD57" s="107">
        <f t="shared" si="0"/>
        <v>0</v>
      </c>
      <c r="AE57" s="107">
        <f t="shared" si="1"/>
        <v>0</v>
      </c>
    </row>
    <row r="58" spans="1:31" ht="15.75">
      <c r="A58" s="53"/>
      <c r="B58" s="54" t="s">
        <v>93</v>
      </c>
      <c r="C58" s="55"/>
      <c r="D58" s="56"/>
      <c r="E58" s="124"/>
      <c r="F58" s="127">
        <v>0</v>
      </c>
      <c r="G58" s="127">
        <v>0</v>
      </c>
      <c r="H58" s="22"/>
      <c r="I58" s="22"/>
      <c r="J58" s="127">
        <v>0</v>
      </c>
      <c r="K58" s="127">
        <v>0</v>
      </c>
      <c r="L58" s="22"/>
      <c r="M58" s="22"/>
      <c r="N58" s="22">
        <v>0</v>
      </c>
      <c r="O58" s="22">
        <v>0</v>
      </c>
      <c r="P58" s="22"/>
      <c r="Q58" s="22"/>
      <c r="R58" s="22">
        <v>0</v>
      </c>
      <c r="S58" s="22">
        <v>0</v>
      </c>
      <c r="T58" s="22"/>
      <c r="U58" s="22"/>
      <c r="V58" s="127">
        <f t="shared" si="2"/>
        <v>0</v>
      </c>
      <c r="W58" s="127">
        <f t="shared" si="3"/>
        <v>0</v>
      </c>
      <c r="X58" s="22"/>
      <c r="Y58" s="22"/>
      <c r="AA58" s="127"/>
      <c r="AB58" s="127"/>
      <c r="AD58" s="107">
        <f t="shared" si="0"/>
        <v>0</v>
      </c>
      <c r="AE58" s="107">
        <f t="shared" si="1"/>
        <v>0</v>
      </c>
    </row>
    <row r="59" spans="1:31" ht="15.75">
      <c r="A59" s="129"/>
      <c r="B59" s="184" t="s">
        <v>111</v>
      </c>
      <c r="C59" s="184"/>
      <c r="D59" s="130"/>
      <c r="E59" s="124"/>
      <c r="F59" s="127">
        <v>0</v>
      </c>
      <c r="G59" s="127">
        <v>0</v>
      </c>
      <c r="H59" s="22"/>
      <c r="I59" s="22"/>
      <c r="J59" s="127">
        <v>0</v>
      </c>
      <c r="K59" s="127">
        <v>0</v>
      </c>
      <c r="L59" s="22"/>
      <c r="M59" s="22"/>
      <c r="N59" s="127">
        <v>0</v>
      </c>
      <c r="O59" s="127">
        <v>0</v>
      </c>
      <c r="P59" s="22"/>
      <c r="Q59" s="22"/>
      <c r="R59" s="127">
        <v>0</v>
      </c>
      <c r="S59" s="127">
        <v>0</v>
      </c>
      <c r="T59" s="22"/>
      <c r="U59" s="22"/>
      <c r="V59" s="127">
        <f t="shared" si="2"/>
        <v>0</v>
      </c>
      <c r="W59" s="127">
        <f t="shared" si="3"/>
        <v>0</v>
      </c>
      <c r="X59" s="22"/>
      <c r="Y59" s="22"/>
      <c r="AA59" s="127"/>
      <c r="AB59" s="127"/>
      <c r="AD59" s="107">
        <f t="shared" si="0"/>
        <v>0</v>
      </c>
      <c r="AE59" s="107">
        <f t="shared" si="1"/>
        <v>0</v>
      </c>
    </row>
    <row r="60" spans="1:25" ht="15.75" customHeight="1">
      <c r="A60" s="129"/>
      <c r="B60" s="184" t="s">
        <v>112</v>
      </c>
      <c r="C60" s="184"/>
      <c r="D60" s="130"/>
      <c r="E60" s="124"/>
      <c r="F60" s="127">
        <v>0</v>
      </c>
      <c r="G60" s="127">
        <v>0</v>
      </c>
      <c r="H60" s="22"/>
      <c r="I60" s="22"/>
      <c r="J60" s="127">
        <v>0</v>
      </c>
      <c r="K60" s="127">
        <v>0</v>
      </c>
      <c r="L60" s="22"/>
      <c r="M60" s="22"/>
      <c r="N60" s="127">
        <v>0</v>
      </c>
      <c r="O60" s="127">
        <v>0</v>
      </c>
      <c r="P60" s="22"/>
      <c r="Q60" s="22"/>
      <c r="R60" s="127">
        <v>0</v>
      </c>
      <c r="S60" s="127">
        <v>0</v>
      </c>
      <c r="T60" s="22"/>
      <c r="U60" s="22"/>
      <c r="V60" s="127">
        <f t="shared" si="2"/>
        <v>0</v>
      </c>
      <c r="W60" s="127">
        <f t="shared" si="3"/>
        <v>0</v>
      </c>
      <c r="X60" s="22"/>
      <c r="Y60" s="22"/>
    </row>
    <row r="61" spans="1:4" ht="15">
      <c r="A61" s="121"/>
      <c r="B61" s="76"/>
      <c r="C61" s="122"/>
      <c r="D61" s="123"/>
    </row>
    <row r="62" spans="1:25" s="117" customFormat="1" ht="12.75">
      <c r="A62" s="131"/>
      <c r="B62" s="83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</row>
    <row r="63" spans="1:26" ht="15">
      <c r="A63" s="121"/>
      <c r="B63" s="76"/>
      <c r="C63" s="133"/>
      <c r="D63" s="121"/>
      <c r="E63" s="134"/>
      <c r="F63" s="134"/>
      <c r="G63" s="134"/>
      <c r="H63" s="134"/>
      <c r="I63" s="134"/>
      <c r="J63" s="134"/>
      <c r="K63" s="134"/>
      <c r="L63" s="134"/>
      <c r="M63" s="134"/>
      <c r="N63" s="135"/>
      <c r="O63" s="134"/>
      <c r="P63" s="175"/>
      <c r="Q63" s="175"/>
      <c r="R63" s="175"/>
      <c r="S63" s="134"/>
      <c r="X63" s="174"/>
      <c r="Y63" s="174"/>
      <c r="Z63" s="174"/>
    </row>
    <row r="64" spans="1:26" ht="15">
      <c r="A64" s="136"/>
      <c r="C64" s="134"/>
      <c r="D64" s="134"/>
      <c r="E64" s="134"/>
      <c r="F64" s="134"/>
      <c r="G64" s="134"/>
      <c r="H64" s="134"/>
      <c r="I64" s="134"/>
      <c r="J64" s="175" t="s">
        <v>148</v>
      </c>
      <c r="K64" s="175"/>
      <c r="L64" s="175"/>
      <c r="M64" s="175"/>
      <c r="O64" s="175"/>
      <c r="P64" s="175"/>
      <c r="Q64" s="175"/>
      <c r="R64" s="175"/>
      <c r="S64" s="175"/>
      <c r="X64" s="166"/>
      <c r="Y64" s="166"/>
      <c r="Z64" s="174"/>
    </row>
    <row r="65" spans="3:26" ht="15">
      <c r="C65" s="134"/>
      <c r="D65" s="134"/>
      <c r="E65" s="134"/>
      <c r="F65" s="134"/>
      <c r="G65" s="134"/>
      <c r="H65" s="134"/>
      <c r="I65" s="134"/>
      <c r="J65" s="175" t="s">
        <v>149</v>
      </c>
      <c r="K65" s="176"/>
      <c r="L65" s="176"/>
      <c r="M65" s="176"/>
      <c r="N65" s="134"/>
      <c r="O65" s="134"/>
      <c r="P65" s="134"/>
      <c r="Q65" s="134"/>
      <c r="X65" s="166"/>
      <c r="Y65" s="166"/>
      <c r="Z65" s="174"/>
    </row>
    <row r="66" spans="24:26" ht="15">
      <c r="X66" s="166"/>
      <c r="Y66" s="166"/>
      <c r="Z66" s="174"/>
    </row>
    <row r="67" spans="24:26" ht="15">
      <c r="X67" s="174"/>
      <c r="Y67" s="174"/>
      <c r="Z67" s="174"/>
    </row>
  </sheetData>
  <sheetProtection/>
  <mergeCells count="28">
    <mergeCell ref="N10:O10"/>
    <mergeCell ref="V10:W10"/>
    <mergeCell ref="P63:R63"/>
    <mergeCell ref="O64:S64"/>
    <mergeCell ref="J64:M64"/>
    <mergeCell ref="B60:C60"/>
    <mergeCell ref="P10:Q10"/>
    <mergeCell ref="R10:S10"/>
    <mergeCell ref="F9:I9"/>
    <mergeCell ref="J9:M9"/>
    <mergeCell ref="T10:U10"/>
    <mergeCell ref="B59:C59"/>
    <mergeCell ref="R9:U9"/>
    <mergeCell ref="V9:Y9"/>
    <mergeCell ref="F10:G10"/>
    <mergeCell ref="H10:I10"/>
    <mergeCell ref="J10:K10"/>
    <mergeCell ref="L10:M10"/>
    <mergeCell ref="J65:M65"/>
    <mergeCell ref="N9:Q9"/>
    <mergeCell ref="X10:Y10"/>
    <mergeCell ref="W3:Y3"/>
    <mergeCell ref="A6:Y6"/>
    <mergeCell ref="A9:A11"/>
    <mergeCell ref="B9:B11"/>
    <mergeCell ref="C9:C11"/>
    <mergeCell ref="D9:D11"/>
    <mergeCell ref="E9:E11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52">
      <selection activeCell="L72" sqref="L72"/>
    </sheetView>
  </sheetViews>
  <sheetFormatPr defaultColWidth="9.140625" defaultRowHeight="15"/>
  <cols>
    <col min="1" max="1" width="6.7109375" style="148" customWidth="1"/>
    <col min="2" max="2" width="11.57421875" style="148" customWidth="1"/>
    <col min="3" max="3" width="57.57421875" style="148" customWidth="1"/>
    <col min="4" max="4" width="8.28125" style="148" customWidth="1"/>
    <col min="5" max="5" width="9.28125" style="148" bestFit="1" customWidth="1"/>
    <col min="6" max="6" width="8.00390625" style="148" customWidth="1"/>
    <col min="7" max="7" width="9.28125" style="148" bestFit="1" customWidth="1"/>
    <col min="8" max="8" width="10.28125" style="148" bestFit="1" customWidth="1"/>
    <col min="9" max="9" width="11.8515625" style="148" bestFit="1" customWidth="1"/>
    <col min="10" max="10" width="8.28125" style="148" customWidth="1"/>
    <col min="11" max="11" width="9.28125" style="148" bestFit="1" customWidth="1"/>
    <col min="12" max="12" width="10.28125" style="148" bestFit="1" customWidth="1"/>
    <col min="13" max="13" width="14.7109375" style="148" customWidth="1"/>
    <col min="14" max="14" width="7.8515625" style="148" customWidth="1"/>
    <col min="15" max="15" width="9.28125" style="148" bestFit="1" customWidth="1"/>
    <col min="16" max="16" width="10.28125" style="148" bestFit="1" customWidth="1"/>
    <col min="17" max="17" width="11.8515625" style="148" bestFit="1" customWidth="1"/>
    <col min="18" max="18" width="8.8515625" style="148" customWidth="1"/>
    <col min="19" max="19" width="9.140625" style="148" bestFit="1" customWidth="1"/>
    <col min="20" max="20" width="10.28125" style="148" bestFit="1" customWidth="1"/>
    <col min="21" max="21" width="15.28125" style="148" customWidth="1"/>
    <col min="22" max="22" width="8.8515625" style="148" customWidth="1"/>
    <col min="23" max="23" width="10.140625" style="148" bestFit="1" customWidth="1"/>
    <col min="24" max="25" width="11.8515625" style="148" bestFit="1" customWidth="1"/>
    <col min="26" max="26" width="9.140625" style="148" customWidth="1"/>
    <col min="27" max="28" width="9.140625" style="107" customWidth="1"/>
    <col min="29" max="16384" width="9.140625" style="148" customWidth="1"/>
  </cols>
  <sheetData>
    <row r="1" spans="1:28" ht="15.75">
      <c r="A1" s="111" t="s">
        <v>118</v>
      </c>
      <c r="B1" s="61"/>
      <c r="C1" s="112"/>
      <c r="D1" s="112"/>
      <c r="E1" s="11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AA1" s="112"/>
      <c r="AB1" s="112"/>
    </row>
    <row r="2" spans="1:28" ht="15.75">
      <c r="A2" s="111" t="s">
        <v>146</v>
      </c>
      <c r="B2" s="61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AA2" s="112"/>
      <c r="AB2" s="112"/>
    </row>
    <row r="3" spans="1:28" ht="15.75">
      <c r="A3" s="187"/>
      <c r="B3" s="187"/>
      <c r="C3" s="112"/>
      <c r="D3" s="112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78" t="s">
        <v>94</v>
      </c>
      <c r="X3" s="178"/>
      <c r="Y3" s="178"/>
      <c r="AA3" s="112"/>
      <c r="AB3" s="112"/>
    </row>
    <row r="4" spans="1:28" ht="15">
      <c r="A4" s="116"/>
      <c r="B4" s="66"/>
      <c r="C4" s="117"/>
      <c r="D4" s="114"/>
      <c r="E4" s="11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AA4" s="119"/>
      <c r="AB4" s="119"/>
    </row>
    <row r="5" spans="1:28" ht="15">
      <c r="A5" s="120"/>
      <c r="B5" s="66"/>
      <c r="C5" s="117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AA5" s="119"/>
      <c r="AB5" s="119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147"/>
      <c r="B7" s="72"/>
      <c r="C7" s="73"/>
      <c r="D7" s="14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5">
      <c r="A8" s="121"/>
      <c r="B8" s="76"/>
      <c r="C8" s="122"/>
      <c r="D8" s="123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30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15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31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</row>
    <row r="14" spans="1:27" ht="15">
      <c r="A14" s="34"/>
      <c r="B14" s="35" t="s">
        <v>6</v>
      </c>
      <c r="C14" s="36" t="s">
        <v>7</v>
      </c>
      <c r="D14" s="37"/>
      <c r="E14" s="125"/>
      <c r="F14" s="125"/>
      <c r="G14" s="125"/>
      <c r="H14" s="22"/>
      <c r="I14" s="22"/>
      <c r="J14" s="125"/>
      <c r="K14" s="125"/>
      <c r="L14" s="22"/>
      <c r="M14" s="22"/>
      <c r="N14" s="125"/>
      <c r="O14" s="125"/>
      <c r="P14" s="22"/>
      <c r="Q14" s="22"/>
      <c r="R14" s="125"/>
      <c r="S14" s="125"/>
      <c r="T14" s="22"/>
      <c r="U14" s="22"/>
      <c r="V14" s="125"/>
      <c r="W14" s="125"/>
      <c r="X14" s="22"/>
      <c r="Y14" s="22"/>
      <c r="AA14" s="126"/>
    </row>
    <row r="15" spans="1:27" ht="25.5">
      <c r="A15" s="17">
        <v>1</v>
      </c>
      <c r="B15" s="18" t="s">
        <v>8</v>
      </c>
      <c r="C15" s="6" t="s">
        <v>9</v>
      </c>
      <c r="D15" s="7" t="s">
        <v>10</v>
      </c>
      <c r="E15" s="22"/>
      <c r="F15" s="127">
        <v>100</v>
      </c>
      <c r="G15" s="127">
        <v>2000</v>
      </c>
      <c r="H15" s="22"/>
      <c r="I15" s="22"/>
      <c r="J15" s="127">
        <v>100</v>
      </c>
      <c r="K15" s="127">
        <v>2000</v>
      </c>
      <c r="L15" s="22"/>
      <c r="M15" s="22"/>
      <c r="N15" s="127">
        <v>100</v>
      </c>
      <c r="O15" s="127">
        <v>2000</v>
      </c>
      <c r="P15" s="22"/>
      <c r="Q15" s="22"/>
      <c r="R15" s="127">
        <v>100</v>
      </c>
      <c r="S15" s="127">
        <v>2000</v>
      </c>
      <c r="T15" s="22"/>
      <c r="U15" s="22"/>
      <c r="V15" s="127">
        <f>F15+N15+R15+J15</f>
        <v>400</v>
      </c>
      <c r="W15" s="127">
        <f>G15+K15+O15+S15</f>
        <v>8000</v>
      </c>
      <c r="X15" s="22"/>
      <c r="Y15" s="22"/>
      <c r="AA15" s="126"/>
    </row>
    <row r="16" spans="1:27" ht="25.5">
      <c r="A16" s="17">
        <v>2</v>
      </c>
      <c r="B16" s="18" t="s">
        <v>11</v>
      </c>
      <c r="C16" s="6" t="s">
        <v>88</v>
      </c>
      <c r="D16" s="7" t="s">
        <v>12</v>
      </c>
      <c r="E16" s="22"/>
      <c r="F16" s="127">
        <v>60</v>
      </c>
      <c r="G16" s="127">
        <v>1500</v>
      </c>
      <c r="H16" s="22"/>
      <c r="I16" s="22"/>
      <c r="J16" s="127">
        <v>60</v>
      </c>
      <c r="K16" s="127">
        <v>1500</v>
      </c>
      <c r="L16" s="22"/>
      <c r="M16" s="22"/>
      <c r="N16" s="127">
        <v>60</v>
      </c>
      <c r="O16" s="127">
        <v>1500</v>
      </c>
      <c r="P16" s="22"/>
      <c r="Q16" s="22"/>
      <c r="R16" s="127">
        <v>60</v>
      </c>
      <c r="S16" s="127">
        <v>1500</v>
      </c>
      <c r="T16" s="22"/>
      <c r="U16" s="22"/>
      <c r="V16" s="127">
        <f aca="true" t="shared" si="0" ref="V16:V24">F16+N16+R16+J16</f>
        <v>240</v>
      </c>
      <c r="W16" s="127">
        <f aca="true" t="shared" si="1" ref="W16:W24">G16+K16+O16+S16</f>
        <v>6000</v>
      </c>
      <c r="X16" s="22"/>
      <c r="Y16" s="22"/>
      <c r="AA16" s="126"/>
    </row>
    <row r="17" spans="1:27" ht="15">
      <c r="A17" s="17">
        <v>3</v>
      </c>
      <c r="B17" s="18" t="s">
        <v>13</v>
      </c>
      <c r="C17" s="6" t="s">
        <v>14</v>
      </c>
      <c r="D17" s="7" t="s">
        <v>10</v>
      </c>
      <c r="E17" s="22"/>
      <c r="F17" s="127">
        <v>1500</v>
      </c>
      <c r="G17" s="127">
        <v>38000</v>
      </c>
      <c r="H17" s="22"/>
      <c r="I17" s="22"/>
      <c r="J17" s="127">
        <v>1500</v>
      </c>
      <c r="K17" s="127">
        <v>38000</v>
      </c>
      <c r="L17" s="22"/>
      <c r="M17" s="22"/>
      <c r="N17" s="127">
        <v>1500</v>
      </c>
      <c r="O17" s="127">
        <v>38000</v>
      </c>
      <c r="P17" s="22"/>
      <c r="Q17" s="22"/>
      <c r="R17" s="127">
        <v>1500</v>
      </c>
      <c r="S17" s="127">
        <v>38000</v>
      </c>
      <c r="T17" s="22"/>
      <c r="U17" s="22"/>
      <c r="V17" s="127">
        <f t="shared" si="0"/>
        <v>6000</v>
      </c>
      <c r="W17" s="127">
        <f t="shared" si="1"/>
        <v>152000</v>
      </c>
      <c r="X17" s="22"/>
      <c r="Y17" s="22"/>
      <c r="AA17" s="126"/>
    </row>
    <row r="18" spans="1:27" ht="15">
      <c r="A18" s="17">
        <v>4</v>
      </c>
      <c r="B18" s="18" t="s">
        <v>15</v>
      </c>
      <c r="C18" s="6" t="s">
        <v>16</v>
      </c>
      <c r="D18" s="7" t="s">
        <v>10</v>
      </c>
      <c r="E18" s="22"/>
      <c r="F18" s="127">
        <v>150</v>
      </c>
      <c r="G18" s="127">
        <v>3000</v>
      </c>
      <c r="H18" s="22"/>
      <c r="I18" s="22"/>
      <c r="J18" s="127">
        <v>150</v>
      </c>
      <c r="K18" s="127">
        <v>3000</v>
      </c>
      <c r="L18" s="22"/>
      <c r="M18" s="22"/>
      <c r="N18" s="127">
        <v>150</v>
      </c>
      <c r="O18" s="127">
        <v>3000</v>
      </c>
      <c r="P18" s="22"/>
      <c r="Q18" s="22"/>
      <c r="R18" s="127">
        <v>150</v>
      </c>
      <c r="S18" s="127">
        <v>3000</v>
      </c>
      <c r="T18" s="22"/>
      <c r="U18" s="22"/>
      <c r="V18" s="127">
        <f t="shared" si="0"/>
        <v>600</v>
      </c>
      <c r="W18" s="127">
        <f t="shared" si="1"/>
        <v>12000</v>
      </c>
      <c r="X18" s="22"/>
      <c r="Y18" s="22"/>
      <c r="AA18" s="126"/>
    </row>
    <row r="19" spans="1:27" ht="15">
      <c r="A19" s="17">
        <v>5</v>
      </c>
      <c r="B19" s="18" t="s">
        <v>17</v>
      </c>
      <c r="C19" s="6" t="s">
        <v>18</v>
      </c>
      <c r="D19" s="7" t="s">
        <v>19</v>
      </c>
      <c r="E19" s="22"/>
      <c r="F19" s="127">
        <v>250</v>
      </c>
      <c r="G19" s="127">
        <v>1500</v>
      </c>
      <c r="H19" s="22"/>
      <c r="I19" s="22"/>
      <c r="J19" s="127">
        <v>250</v>
      </c>
      <c r="K19" s="127">
        <v>1500</v>
      </c>
      <c r="L19" s="22"/>
      <c r="M19" s="22"/>
      <c r="N19" s="127">
        <v>250</v>
      </c>
      <c r="O19" s="127">
        <v>1500</v>
      </c>
      <c r="P19" s="22"/>
      <c r="Q19" s="22"/>
      <c r="R19" s="127">
        <v>250</v>
      </c>
      <c r="S19" s="127">
        <v>1500</v>
      </c>
      <c r="T19" s="22"/>
      <c r="U19" s="22"/>
      <c r="V19" s="127">
        <f t="shared" si="0"/>
        <v>1000</v>
      </c>
      <c r="W19" s="127">
        <f t="shared" si="1"/>
        <v>6000</v>
      </c>
      <c r="X19" s="22"/>
      <c r="Y19" s="22"/>
      <c r="AA19" s="126"/>
    </row>
    <row r="20" spans="1:27" ht="15">
      <c r="A20" s="17">
        <v>6</v>
      </c>
      <c r="B20" s="18" t="s">
        <v>20</v>
      </c>
      <c r="C20" s="6" t="s">
        <v>21</v>
      </c>
      <c r="D20" s="7" t="s">
        <v>12</v>
      </c>
      <c r="E20" s="22"/>
      <c r="F20" s="127">
        <v>25</v>
      </c>
      <c r="G20" s="127">
        <v>200</v>
      </c>
      <c r="H20" s="22"/>
      <c r="I20" s="22"/>
      <c r="J20" s="127">
        <v>25</v>
      </c>
      <c r="K20" s="127">
        <v>200</v>
      </c>
      <c r="L20" s="22"/>
      <c r="M20" s="22"/>
      <c r="N20" s="127">
        <v>25</v>
      </c>
      <c r="O20" s="127">
        <v>200</v>
      </c>
      <c r="P20" s="22"/>
      <c r="Q20" s="22"/>
      <c r="R20" s="127">
        <v>25</v>
      </c>
      <c r="S20" s="127">
        <v>200</v>
      </c>
      <c r="T20" s="22"/>
      <c r="U20" s="22"/>
      <c r="V20" s="127">
        <f t="shared" si="0"/>
        <v>100</v>
      </c>
      <c r="W20" s="127">
        <f t="shared" si="1"/>
        <v>800</v>
      </c>
      <c r="X20" s="22"/>
      <c r="Y20" s="22"/>
      <c r="AA20" s="126"/>
    </row>
    <row r="21" spans="1:27" ht="25.5">
      <c r="A21" s="17">
        <v>7</v>
      </c>
      <c r="B21" s="18" t="s">
        <v>22</v>
      </c>
      <c r="C21" s="6" t="s">
        <v>23</v>
      </c>
      <c r="D21" s="7" t="s">
        <v>12</v>
      </c>
      <c r="E21" s="22"/>
      <c r="F21" s="127">
        <v>50</v>
      </c>
      <c r="G21" s="127">
        <v>300</v>
      </c>
      <c r="H21" s="22"/>
      <c r="I21" s="22"/>
      <c r="J21" s="127">
        <v>50</v>
      </c>
      <c r="K21" s="127">
        <v>300</v>
      </c>
      <c r="L21" s="22"/>
      <c r="M21" s="22"/>
      <c r="N21" s="127">
        <v>50</v>
      </c>
      <c r="O21" s="127">
        <v>300</v>
      </c>
      <c r="P21" s="22"/>
      <c r="Q21" s="22"/>
      <c r="R21" s="127">
        <v>50</v>
      </c>
      <c r="S21" s="127">
        <v>300</v>
      </c>
      <c r="T21" s="22"/>
      <c r="U21" s="22"/>
      <c r="V21" s="127">
        <f t="shared" si="0"/>
        <v>200</v>
      </c>
      <c r="W21" s="127">
        <f t="shared" si="1"/>
        <v>1200</v>
      </c>
      <c r="X21" s="22"/>
      <c r="Y21" s="22"/>
      <c r="AA21" s="126"/>
    </row>
    <row r="22" spans="1:27" ht="25.5">
      <c r="A22" s="17">
        <v>8</v>
      </c>
      <c r="B22" s="18" t="s">
        <v>24</v>
      </c>
      <c r="C22" s="6" t="s">
        <v>25</v>
      </c>
      <c r="D22" s="7" t="s">
        <v>12</v>
      </c>
      <c r="E22" s="22"/>
      <c r="F22" s="127">
        <v>50</v>
      </c>
      <c r="G22" s="127">
        <v>1300</v>
      </c>
      <c r="H22" s="22"/>
      <c r="I22" s="22"/>
      <c r="J22" s="127">
        <v>50</v>
      </c>
      <c r="K22" s="127">
        <v>1300</v>
      </c>
      <c r="L22" s="22"/>
      <c r="M22" s="22"/>
      <c r="N22" s="127">
        <v>50</v>
      </c>
      <c r="O22" s="127">
        <v>1300</v>
      </c>
      <c r="P22" s="22"/>
      <c r="Q22" s="22"/>
      <c r="R22" s="127">
        <v>50</v>
      </c>
      <c r="S22" s="127">
        <v>1300</v>
      </c>
      <c r="T22" s="22"/>
      <c r="U22" s="22"/>
      <c r="V22" s="127">
        <f t="shared" si="0"/>
        <v>200</v>
      </c>
      <c r="W22" s="127">
        <f t="shared" si="1"/>
        <v>5200</v>
      </c>
      <c r="X22" s="22"/>
      <c r="Y22" s="22"/>
      <c r="AA22" s="126"/>
    </row>
    <row r="23" spans="1:27" ht="15">
      <c r="A23" s="17">
        <v>9</v>
      </c>
      <c r="B23" s="18" t="s">
        <v>26</v>
      </c>
      <c r="C23" s="6" t="s">
        <v>27</v>
      </c>
      <c r="D23" s="7" t="s">
        <v>12</v>
      </c>
      <c r="E23" s="22"/>
      <c r="F23" s="127">
        <v>15</v>
      </c>
      <c r="G23" s="127">
        <v>200</v>
      </c>
      <c r="H23" s="22"/>
      <c r="I23" s="22"/>
      <c r="J23" s="127">
        <v>15</v>
      </c>
      <c r="K23" s="127">
        <v>200</v>
      </c>
      <c r="L23" s="22"/>
      <c r="M23" s="22"/>
      <c r="N23" s="127">
        <v>15</v>
      </c>
      <c r="O23" s="127">
        <v>200</v>
      </c>
      <c r="P23" s="22"/>
      <c r="Q23" s="22"/>
      <c r="R23" s="127">
        <v>15</v>
      </c>
      <c r="S23" s="127">
        <v>200</v>
      </c>
      <c r="T23" s="22"/>
      <c r="U23" s="22"/>
      <c r="V23" s="127">
        <f t="shared" si="0"/>
        <v>60</v>
      </c>
      <c r="W23" s="127">
        <f t="shared" si="1"/>
        <v>800</v>
      </c>
      <c r="X23" s="22"/>
      <c r="Y23" s="22"/>
      <c r="AA23" s="126"/>
    </row>
    <row r="24" spans="1:27" ht="15">
      <c r="A24" s="17">
        <v>10</v>
      </c>
      <c r="B24" s="18" t="s">
        <v>28</v>
      </c>
      <c r="C24" s="6" t="s">
        <v>29</v>
      </c>
      <c r="D24" s="7" t="s">
        <v>12</v>
      </c>
      <c r="E24" s="22"/>
      <c r="F24" s="127">
        <v>15</v>
      </c>
      <c r="G24" s="127">
        <v>200</v>
      </c>
      <c r="H24" s="22"/>
      <c r="I24" s="22"/>
      <c r="J24" s="127">
        <v>15</v>
      </c>
      <c r="K24" s="127">
        <v>200</v>
      </c>
      <c r="L24" s="22"/>
      <c r="M24" s="22"/>
      <c r="N24" s="127">
        <v>15</v>
      </c>
      <c r="O24" s="127">
        <v>200</v>
      </c>
      <c r="P24" s="22"/>
      <c r="Q24" s="22"/>
      <c r="R24" s="127">
        <v>15</v>
      </c>
      <c r="S24" s="127">
        <v>200</v>
      </c>
      <c r="T24" s="22"/>
      <c r="U24" s="22"/>
      <c r="V24" s="127">
        <f t="shared" si="0"/>
        <v>60</v>
      </c>
      <c r="W24" s="127">
        <f t="shared" si="1"/>
        <v>800</v>
      </c>
      <c r="X24" s="22"/>
      <c r="Y24" s="22"/>
      <c r="AA24" s="126"/>
    </row>
    <row r="25" spans="1:25" ht="15">
      <c r="A25" s="38"/>
      <c r="B25" s="39" t="s">
        <v>30</v>
      </c>
      <c r="C25" s="36" t="s">
        <v>31</v>
      </c>
      <c r="D25" s="40"/>
      <c r="E25" s="128"/>
      <c r="F25" s="127"/>
      <c r="G25" s="127"/>
      <c r="H25" s="22"/>
      <c r="I25" s="22"/>
      <c r="J25" s="127"/>
      <c r="K25" s="127"/>
      <c r="L25" s="22"/>
      <c r="M25" s="22"/>
      <c r="N25" s="127"/>
      <c r="O25" s="127"/>
      <c r="P25" s="22"/>
      <c r="Q25" s="22"/>
      <c r="R25" s="127"/>
      <c r="S25" s="127"/>
      <c r="T25" s="22"/>
      <c r="U25" s="22"/>
      <c r="V25" s="127"/>
      <c r="W25" s="127"/>
      <c r="X25" s="22"/>
      <c r="Y25" s="22"/>
    </row>
    <row r="26" spans="1:25" ht="15">
      <c r="A26" s="34"/>
      <c r="B26" s="35" t="s">
        <v>32</v>
      </c>
      <c r="C26" s="36" t="s">
        <v>33</v>
      </c>
      <c r="D26" s="37"/>
      <c r="E26" s="128"/>
      <c r="F26" s="127"/>
      <c r="G26" s="127"/>
      <c r="H26" s="22"/>
      <c r="I26" s="22"/>
      <c r="J26" s="127"/>
      <c r="K26" s="127"/>
      <c r="L26" s="22"/>
      <c r="M26" s="22"/>
      <c r="N26" s="127"/>
      <c r="O26" s="127"/>
      <c r="P26" s="22"/>
      <c r="Q26" s="22"/>
      <c r="R26" s="127"/>
      <c r="S26" s="127"/>
      <c r="T26" s="22"/>
      <c r="U26" s="22"/>
      <c r="V26" s="127"/>
      <c r="W26" s="127"/>
      <c r="X26" s="22"/>
      <c r="Y26" s="22"/>
    </row>
    <row r="27" spans="1:27" ht="15">
      <c r="A27" s="17">
        <v>11</v>
      </c>
      <c r="B27" s="18" t="s">
        <v>34</v>
      </c>
      <c r="C27" s="42" t="s">
        <v>35</v>
      </c>
      <c r="D27" s="7" t="s">
        <v>36</v>
      </c>
      <c r="E27" s="22"/>
      <c r="F27" s="127">
        <v>450</v>
      </c>
      <c r="G27" s="127">
        <v>25000</v>
      </c>
      <c r="H27" s="22"/>
      <c r="I27" s="22"/>
      <c r="J27" s="127">
        <v>450</v>
      </c>
      <c r="K27" s="127">
        <v>25000</v>
      </c>
      <c r="L27" s="22"/>
      <c r="M27" s="22"/>
      <c r="N27" s="127">
        <v>450</v>
      </c>
      <c r="O27" s="127">
        <v>25000</v>
      </c>
      <c r="P27" s="22"/>
      <c r="Q27" s="22"/>
      <c r="R27" s="127">
        <v>450</v>
      </c>
      <c r="S27" s="127">
        <v>25000</v>
      </c>
      <c r="T27" s="22"/>
      <c r="U27" s="22"/>
      <c r="V27" s="127">
        <f>F27+N27+R27+J27</f>
        <v>1800</v>
      </c>
      <c r="W27" s="127">
        <f>G27+K27+O27+S27</f>
        <v>100000</v>
      </c>
      <c r="X27" s="22"/>
      <c r="Y27" s="22"/>
      <c r="AA27" s="126"/>
    </row>
    <row r="28" spans="1:27" ht="15">
      <c r="A28" s="17">
        <v>12</v>
      </c>
      <c r="B28" s="18" t="s">
        <v>37</v>
      </c>
      <c r="C28" s="42" t="s">
        <v>84</v>
      </c>
      <c r="D28" s="7" t="s">
        <v>36</v>
      </c>
      <c r="E28" s="22"/>
      <c r="F28" s="127">
        <v>15</v>
      </c>
      <c r="G28" s="127">
        <v>200</v>
      </c>
      <c r="H28" s="22"/>
      <c r="I28" s="22"/>
      <c r="J28" s="127">
        <v>15</v>
      </c>
      <c r="K28" s="127">
        <v>200</v>
      </c>
      <c r="L28" s="22"/>
      <c r="M28" s="22"/>
      <c r="N28" s="127">
        <v>15</v>
      </c>
      <c r="O28" s="127">
        <v>200</v>
      </c>
      <c r="P28" s="22"/>
      <c r="Q28" s="22"/>
      <c r="R28" s="127">
        <v>15</v>
      </c>
      <c r="S28" s="127">
        <v>200</v>
      </c>
      <c r="T28" s="22"/>
      <c r="U28" s="22"/>
      <c r="V28" s="127">
        <f aca="true" t="shared" si="2" ref="V28:V36">F28+N28+R28+J28</f>
        <v>60</v>
      </c>
      <c r="W28" s="127">
        <f aca="true" t="shared" si="3" ref="W28:W36">G28+K28+O28+S28</f>
        <v>800</v>
      </c>
      <c r="X28" s="22"/>
      <c r="Y28" s="22"/>
      <c r="AA28" s="126"/>
    </row>
    <row r="29" spans="1:27" ht="15">
      <c r="A29" s="17">
        <v>13</v>
      </c>
      <c r="B29" s="18" t="s">
        <v>39</v>
      </c>
      <c r="C29" s="42" t="s">
        <v>38</v>
      </c>
      <c r="D29" s="7" t="s">
        <v>36</v>
      </c>
      <c r="E29" s="22"/>
      <c r="F29" s="127">
        <v>400</v>
      </c>
      <c r="G29" s="127">
        <v>3000</v>
      </c>
      <c r="H29" s="22"/>
      <c r="I29" s="22"/>
      <c r="J29" s="127">
        <v>400</v>
      </c>
      <c r="K29" s="127">
        <v>3000</v>
      </c>
      <c r="L29" s="22"/>
      <c r="M29" s="22"/>
      <c r="N29" s="127">
        <v>400</v>
      </c>
      <c r="O29" s="127">
        <v>3000</v>
      </c>
      <c r="P29" s="22"/>
      <c r="Q29" s="22"/>
      <c r="R29" s="127">
        <v>400</v>
      </c>
      <c r="S29" s="127">
        <v>3000</v>
      </c>
      <c r="T29" s="22"/>
      <c r="U29" s="22"/>
      <c r="V29" s="127">
        <f t="shared" si="2"/>
        <v>1600</v>
      </c>
      <c r="W29" s="127">
        <f t="shared" si="3"/>
        <v>12000</v>
      </c>
      <c r="X29" s="22"/>
      <c r="Y29" s="22"/>
      <c r="AA29" s="126"/>
    </row>
    <row r="30" spans="1:27" ht="15">
      <c r="A30" s="17">
        <v>14</v>
      </c>
      <c r="B30" s="18" t="s">
        <v>41</v>
      </c>
      <c r="C30" s="42" t="s">
        <v>40</v>
      </c>
      <c r="D30" s="7" t="s">
        <v>36</v>
      </c>
      <c r="E30" s="22"/>
      <c r="F30" s="127">
        <v>30</v>
      </c>
      <c r="G30" s="127">
        <v>300</v>
      </c>
      <c r="H30" s="22"/>
      <c r="I30" s="22"/>
      <c r="J30" s="127">
        <v>30</v>
      </c>
      <c r="K30" s="127">
        <v>300</v>
      </c>
      <c r="L30" s="22"/>
      <c r="M30" s="22"/>
      <c r="N30" s="127">
        <v>30</v>
      </c>
      <c r="O30" s="127">
        <v>300</v>
      </c>
      <c r="P30" s="22"/>
      <c r="Q30" s="22"/>
      <c r="R30" s="127">
        <v>30</v>
      </c>
      <c r="S30" s="127">
        <v>300</v>
      </c>
      <c r="T30" s="22"/>
      <c r="U30" s="22"/>
      <c r="V30" s="127">
        <f t="shared" si="2"/>
        <v>120</v>
      </c>
      <c r="W30" s="127">
        <f t="shared" si="3"/>
        <v>1200</v>
      </c>
      <c r="X30" s="22"/>
      <c r="Y30" s="22"/>
      <c r="AA30" s="126"/>
    </row>
    <row r="31" spans="1:27" ht="15">
      <c r="A31" s="17">
        <v>15</v>
      </c>
      <c r="B31" s="18" t="s">
        <v>43</v>
      </c>
      <c r="C31" s="43" t="s">
        <v>42</v>
      </c>
      <c r="D31" s="7" t="s">
        <v>36</v>
      </c>
      <c r="E31" s="22"/>
      <c r="F31" s="127">
        <v>15</v>
      </c>
      <c r="G31" s="127">
        <v>75</v>
      </c>
      <c r="H31" s="22"/>
      <c r="I31" s="22"/>
      <c r="J31" s="127">
        <v>15</v>
      </c>
      <c r="K31" s="127">
        <v>75</v>
      </c>
      <c r="L31" s="22"/>
      <c r="M31" s="22"/>
      <c r="N31" s="127">
        <v>15</v>
      </c>
      <c r="O31" s="127">
        <v>75</v>
      </c>
      <c r="P31" s="22"/>
      <c r="Q31" s="22"/>
      <c r="R31" s="127">
        <v>15</v>
      </c>
      <c r="S31" s="127">
        <v>75</v>
      </c>
      <c r="T31" s="22"/>
      <c r="U31" s="22"/>
      <c r="V31" s="127">
        <f t="shared" si="2"/>
        <v>60</v>
      </c>
      <c r="W31" s="127">
        <f t="shared" si="3"/>
        <v>300</v>
      </c>
      <c r="X31" s="22"/>
      <c r="Y31" s="22"/>
      <c r="AA31" s="126"/>
    </row>
    <row r="32" spans="1:27" ht="15">
      <c r="A32" s="17">
        <v>16</v>
      </c>
      <c r="B32" s="18" t="s">
        <v>45</v>
      </c>
      <c r="C32" s="42" t="s">
        <v>44</v>
      </c>
      <c r="D32" s="7" t="s">
        <v>12</v>
      </c>
      <c r="E32" s="22"/>
      <c r="F32" s="127">
        <v>15</v>
      </c>
      <c r="G32" s="127">
        <v>250</v>
      </c>
      <c r="H32" s="22"/>
      <c r="I32" s="22"/>
      <c r="J32" s="127">
        <v>15</v>
      </c>
      <c r="K32" s="127">
        <v>250</v>
      </c>
      <c r="L32" s="22"/>
      <c r="M32" s="22"/>
      <c r="N32" s="127">
        <v>15</v>
      </c>
      <c r="O32" s="127">
        <v>250</v>
      </c>
      <c r="P32" s="22"/>
      <c r="Q32" s="22"/>
      <c r="R32" s="127">
        <v>15</v>
      </c>
      <c r="S32" s="127">
        <v>250</v>
      </c>
      <c r="T32" s="22"/>
      <c r="U32" s="22"/>
      <c r="V32" s="127">
        <f t="shared" si="2"/>
        <v>60</v>
      </c>
      <c r="W32" s="127">
        <f t="shared" si="3"/>
        <v>1000</v>
      </c>
      <c r="X32" s="22"/>
      <c r="Y32" s="22"/>
      <c r="AA32" s="126"/>
    </row>
    <row r="33" spans="1:27" ht="15">
      <c r="A33" s="17">
        <v>17</v>
      </c>
      <c r="B33" s="18" t="s">
        <v>47</v>
      </c>
      <c r="C33" s="42" t="s">
        <v>85</v>
      </c>
      <c r="D33" s="7" t="s">
        <v>12</v>
      </c>
      <c r="E33" s="22"/>
      <c r="F33" s="127">
        <v>15</v>
      </c>
      <c r="G33" s="127">
        <v>30</v>
      </c>
      <c r="H33" s="22"/>
      <c r="I33" s="22"/>
      <c r="J33" s="127">
        <v>15</v>
      </c>
      <c r="K33" s="127">
        <v>30</v>
      </c>
      <c r="L33" s="22"/>
      <c r="M33" s="22"/>
      <c r="N33" s="127">
        <v>15</v>
      </c>
      <c r="O33" s="127">
        <v>30</v>
      </c>
      <c r="P33" s="22"/>
      <c r="Q33" s="22"/>
      <c r="R33" s="127">
        <v>15</v>
      </c>
      <c r="S33" s="127">
        <v>30</v>
      </c>
      <c r="T33" s="22"/>
      <c r="U33" s="22"/>
      <c r="V33" s="127">
        <f t="shared" si="2"/>
        <v>60</v>
      </c>
      <c r="W33" s="127">
        <f t="shared" si="3"/>
        <v>120</v>
      </c>
      <c r="X33" s="22"/>
      <c r="Y33" s="22"/>
      <c r="AA33" s="126"/>
    </row>
    <row r="34" spans="1:27" ht="15">
      <c r="A34" s="17">
        <v>18</v>
      </c>
      <c r="B34" s="18" t="s">
        <v>49</v>
      </c>
      <c r="C34" s="42" t="s">
        <v>46</v>
      </c>
      <c r="D34" s="7" t="s">
        <v>12</v>
      </c>
      <c r="E34" s="22"/>
      <c r="F34" s="127">
        <v>15</v>
      </c>
      <c r="G34" s="127">
        <v>150</v>
      </c>
      <c r="H34" s="22"/>
      <c r="I34" s="22"/>
      <c r="J34" s="127">
        <v>15</v>
      </c>
      <c r="K34" s="127">
        <v>150</v>
      </c>
      <c r="L34" s="22"/>
      <c r="M34" s="22"/>
      <c r="N34" s="127">
        <v>15</v>
      </c>
      <c r="O34" s="127">
        <v>150</v>
      </c>
      <c r="P34" s="22"/>
      <c r="Q34" s="22"/>
      <c r="R34" s="127">
        <v>15</v>
      </c>
      <c r="S34" s="127">
        <v>150</v>
      </c>
      <c r="T34" s="22"/>
      <c r="U34" s="22"/>
      <c r="V34" s="127">
        <f t="shared" si="2"/>
        <v>60</v>
      </c>
      <c r="W34" s="127">
        <f t="shared" si="3"/>
        <v>600</v>
      </c>
      <c r="X34" s="22"/>
      <c r="Y34" s="22"/>
      <c r="AA34" s="126"/>
    </row>
    <row r="35" spans="1:27" ht="15">
      <c r="A35" s="17">
        <v>19</v>
      </c>
      <c r="B35" s="18" t="s">
        <v>86</v>
      </c>
      <c r="C35" s="42" t="s">
        <v>48</v>
      </c>
      <c r="D35" s="7" t="s">
        <v>12</v>
      </c>
      <c r="E35" s="22"/>
      <c r="F35" s="127">
        <v>15</v>
      </c>
      <c r="G35" s="127">
        <v>125</v>
      </c>
      <c r="H35" s="22"/>
      <c r="I35" s="22"/>
      <c r="J35" s="127">
        <v>15</v>
      </c>
      <c r="K35" s="127">
        <v>125</v>
      </c>
      <c r="L35" s="22"/>
      <c r="M35" s="22"/>
      <c r="N35" s="127">
        <v>15</v>
      </c>
      <c r="O35" s="127">
        <v>125</v>
      </c>
      <c r="P35" s="22"/>
      <c r="Q35" s="22"/>
      <c r="R35" s="127">
        <v>15</v>
      </c>
      <c r="S35" s="127">
        <v>125</v>
      </c>
      <c r="T35" s="22"/>
      <c r="U35" s="22"/>
      <c r="V35" s="127">
        <f t="shared" si="2"/>
        <v>60</v>
      </c>
      <c r="W35" s="127">
        <f t="shared" si="3"/>
        <v>500</v>
      </c>
      <c r="X35" s="22"/>
      <c r="Y35" s="22"/>
      <c r="AA35" s="126"/>
    </row>
    <row r="36" spans="1:27" ht="25.5">
      <c r="A36" s="17">
        <v>20</v>
      </c>
      <c r="B36" s="18" t="s">
        <v>87</v>
      </c>
      <c r="C36" s="42" t="s">
        <v>50</v>
      </c>
      <c r="D36" s="7" t="s">
        <v>12</v>
      </c>
      <c r="E36" s="22"/>
      <c r="F36" s="127">
        <v>15</v>
      </c>
      <c r="G36" s="127">
        <v>60</v>
      </c>
      <c r="H36" s="22"/>
      <c r="I36" s="22"/>
      <c r="J36" s="127">
        <v>15</v>
      </c>
      <c r="K36" s="127">
        <v>60</v>
      </c>
      <c r="L36" s="22"/>
      <c r="M36" s="22"/>
      <c r="N36" s="127">
        <v>15</v>
      </c>
      <c r="O36" s="127">
        <v>60</v>
      </c>
      <c r="P36" s="22"/>
      <c r="Q36" s="22"/>
      <c r="R36" s="127">
        <v>15</v>
      </c>
      <c r="S36" s="127">
        <v>60</v>
      </c>
      <c r="T36" s="22"/>
      <c r="U36" s="22"/>
      <c r="V36" s="127">
        <f t="shared" si="2"/>
        <v>60</v>
      </c>
      <c r="W36" s="127">
        <f t="shared" si="3"/>
        <v>240</v>
      </c>
      <c r="X36" s="22"/>
      <c r="Y36" s="22"/>
      <c r="AA36" s="126"/>
    </row>
    <row r="37" spans="1:25" ht="15">
      <c r="A37" s="44"/>
      <c r="B37" s="45" t="s">
        <v>51</v>
      </c>
      <c r="C37" s="46" t="s">
        <v>52</v>
      </c>
      <c r="D37" s="47"/>
      <c r="E37" s="22"/>
      <c r="F37" s="127"/>
      <c r="G37" s="127"/>
      <c r="H37" s="22"/>
      <c r="I37" s="22"/>
      <c r="J37" s="127"/>
      <c r="K37" s="127"/>
      <c r="L37" s="22"/>
      <c r="M37" s="22"/>
      <c r="N37" s="127"/>
      <c r="O37" s="127"/>
      <c r="P37" s="22"/>
      <c r="Q37" s="22"/>
      <c r="R37" s="127"/>
      <c r="S37" s="127"/>
      <c r="T37" s="22"/>
      <c r="U37" s="22"/>
      <c r="V37" s="127"/>
      <c r="W37" s="127"/>
      <c r="X37" s="22"/>
      <c r="Y37" s="22"/>
    </row>
    <row r="38" spans="1:27" ht="15">
      <c r="A38" s="17">
        <v>21</v>
      </c>
      <c r="B38" s="18" t="s">
        <v>53</v>
      </c>
      <c r="C38" s="6" t="s">
        <v>54</v>
      </c>
      <c r="D38" s="7" t="s">
        <v>12</v>
      </c>
      <c r="E38" s="22"/>
      <c r="F38" s="127">
        <v>15</v>
      </c>
      <c r="G38" s="127">
        <v>200</v>
      </c>
      <c r="H38" s="22"/>
      <c r="I38" s="22"/>
      <c r="J38" s="127">
        <v>15</v>
      </c>
      <c r="K38" s="127">
        <v>200</v>
      </c>
      <c r="L38" s="22"/>
      <c r="M38" s="22"/>
      <c r="N38" s="127">
        <v>15</v>
      </c>
      <c r="O38" s="127">
        <v>200</v>
      </c>
      <c r="P38" s="22"/>
      <c r="Q38" s="22"/>
      <c r="R38" s="127">
        <v>15</v>
      </c>
      <c r="S38" s="127">
        <v>200</v>
      </c>
      <c r="T38" s="22"/>
      <c r="U38" s="22"/>
      <c r="V38" s="127">
        <f>F38+N38+R38+J38</f>
        <v>60</v>
      </c>
      <c r="W38" s="127">
        <f>G38+K38+O38+S38</f>
        <v>800</v>
      </c>
      <c r="X38" s="22"/>
      <c r="Y38" s="22"/>
      <c r="AA38" s="126"/>
    </row>
    <row r="39" spans="1:27" ht="25.5">
      <c r="A39" s="17">
        <v>22</v>
      </c>
      <c r="B39" s="18" t="s">
        <v>55</v>
      </c>
      <c r="C39" s="6" t="s">
        <v>56</v>
      </c>
      <c r="D39" s="7" t="s">
        <v>10</v>
      </c>
      <c r="E39" s="22"/>
      <c r="F39" s="127">
        <v>15</v>
      </c>
      <c r="G39" s="127">
        <v>225</v>
      </c>
      <c r="H39" s="22"/>
      <c r="I39" s="22"/>
      <c r="J39" s="127">
        <v>15</v>
      </c>
      <c r="K39" s="127">
        <v>225</v>
      </c>
      <c r="L39" s="22"/>
      <c r="M39" s="22"/>
      <c r="N39" s="127">
        <v>15</v>
      </c>
      <c r="O39" s="127">
        <v>225</v>
      </c>
      <c r="P39" s="22"/>
      <c r="Q39" s="22"/>
      <c r="R39" s="127">
        <v>15</v>
      </c>
      <c r="S39" s="127">
        <v>225</v>
      </c>
      <c r="T39" s="22"/>
      <c r="U39" s="22"/>
      <c r="V39" s="127">
        <f>F39+N39+R39+J39</f>
        <v>60</v>
      </c>
      <c r="W39" s="127">
        <f>G39+K39+O39+S39</f>
        <v>900</v>
      </c>
      <c r="X39" s="22"/>
      <c r="Y39" s="22"/>
      <c r="AA39" s="126"/>
    </row>
    <row r="40" spans="1:27" ht="15">
      <c r="A40" s="17">
        <v>23</v>
      </c>
      <c r="B40" s="18" t="s">
        <v>57</v>
      </c>
      <c r="C40" s="6" t="s">
        <v>58</v>
      </c>
      <c r="D40" s="7" t="s">
        <v>59</v>
      </c>
      <c r="E40" s="22"/>
      <c r="F40" s="127">
        <v>3</v>
      </c>
      <c r="G40" s="127">
        <v>4</v>
      </c>
      <c r="H40" s="22"/>
      <c r="I40" s="22"/>
      <c r="J40" s="127">
        <v>3</v>
      </c>
      <c r="K40" s="127">
        <v>4</v>
      </c>
      <c r="L40" s="22"/>
      <c r="M40" s="22"/>
      <c r="N40" s="127">
        <v>3</v>
      </c>
      <c r="O40" s="127">
        <v>4</v>
      </c>
      <c r="P40" s="22"/>
      <c r="Q40" s="22"/>
      <c r="R40" s="127">
        <v>3</v>
      </c>
      <c r="S40" s="127">
        <v>4</v>
      </c>
      <c r="T40" s="22"/>
      <c r="U40" s="22"/>
      <c r="V40" s="127">
        <f>F40+N40+R40+J40</f>
        <v>12</v>
      </c>
      <c r="W40" s="127">
        <f>G40+K40+O40+S40</f>
        <v>16</v>
      </c>
      <c r="X40" s="22"/>
      <c r="Y40" s="22"/>
      <c r="AA40" s="126"/>
    </row>
    <row r="41" spans="1:25" ht="15">
      <c r="A41" s="48"/>
      <c r="B41" s="45" t="s">
        <v>60</v>
      </c>
      <c r="C41" s="49" t="s">
        <v>61</v>
      </c>
      <c r="D41" s="50"/>
      <c r="E41" s="22"/>
      <c r="F41" s="127"/>
      <c r="G41" s="127"/>
      <c r="H41" s="22"/>
      <c r="I41" s="22"/>
      <c r="J41" s="127"/>
      <c r="K41" s="127"/>
      <c r="L41" s="22"/>
      <c r="M41" s="22"/>
      <c r="N41" s="127"/>
      <c r="O41" s="127"/>
      <c r="P41" s="22"/>
      <c r="Q41" s="22"/>
      <c r="R41" s="127"/>
      <c r="S41" s="127"/>
      <c r="T41" s="22"/>
      <c r="U41" s="22"/>
      <c r="V41" s="127"/>
      <c r="W41" s="127"/>
      <c r="X41" s="22"/>
      <c r="Y41" s="22"/>
    </row>
    <row r="42" spans="1:27" ht="25.5">
      <c r="A42" s="17">
        <v>24</v>
      </c>
      <c r="B42" s="18" t="s">
        <v>62</v>
      </c>
      <c r="C42" s="6" t="s">
        <v>89</v>
      </c>
      <c r="D42" s="7" t="s">
        <v>63</v>
      </c>
      <c r="E42" s="22"/>
      <c r="F42" s="127">
        <v>15</v>
      </c>
      <c r="G42" s="127">
        <v>150</v>
      </c>
      <c r="H42" s="22"/>
      <c r="I42" s="22"/>
      <c r="J42" s="127">
        <v>15</v>
      </c>
      <c r="K42" s="127">
        <v>150</v>
      </c>
      <c r="L42" s="22"/>
      <c r="M42" s="22"/>
      <c r="N42" s="127">
        <v>15</v>
      </c>
      <c r="O42" s="127">
        <v>150</v>
      </c>
      <c r="P42" s="22"/>
      <c r="Q42" s="22"/>
      <c r="R42" s="127">
        <v>15</v>
      </c>
      <c r="S42" s="127">
        <v>150</v>
      </c>
      <c r="T42" s="22"/>
      <c r="U42" s="22"/>
      <c r="V42" s="127">
        <f>F42+N42+R42+J42</f>
        <v>60</v>
      </c>
      <c r="W42" s="127">
        <f>G42+K42+O42+S42</f>
        <v>600</v>
      </c>
      <c r="X42" s="22"/>
      <c r="Y42" s="22"/>
      <c r="AA42" s="126"/>
    </row>
    <row r="43" spans="1:27" ht="25.5">
      <c r="A43" s="17">
        <v>25</v>
      </c>
      <c r="B43" s="18" t="s">
        <v>64</v>
      </c>
      <c r="C43" s="6" t="s">
        <v>90</v>
      </c>
      <c r="D43" s="7" t="s">
        <v>63</v>
      </c>
      <c r="E43" s="22"/>
      <c r="F43" s="127">
        <v>15</v>
      </c>
      <c r="G43" s="127">
        <v>130</v>
      </c>
      <c r="H43" s="22"/>
      <c r="I43" s="22"/>
      <c r="J43" s="127">
        <v>15</v>
      </c>
      <c r="K43" s="127">
        <v>130</v>
      </c>
      <c r="L43" s="22"/>
      <c r="M43" s="22"/>
      <c r="N43" s="127">
        <v>15</v>
      </c>
      <c r="O43" s="127">
        <v>130</v>
      </c>
      <c r="P43" s="22"/>
      <c r="Q43" s="22"/>
      <c r="R43" s="127">
        <v>15</v>
      </c>
      <c r="S43" s="127">
        <v>130</v>
      </c>
      <c r="T43" s="22"/>
      <c r="U43" s="22"/>
      <c r="V43" s="127">
        <f>F43+N43+R43+J43</f>
        <v>60</v>
      </c>
      <c r="W43" s="127">
        <f>G43+K43+O43+S43</f>
        <v>520</v>
      </c>
      <c r="X43" s="22"/>
      <c r="Y43" s="22"/>
      <c r="AA43" s="126"/>
    </row>
    <row r="44" spans="1:27" ht="15">
      <c r="A44" s="17">
        <v>26</v>
      </c>
      <c r="B44" s="18" t="s">
        <v>67</v>
      </c>
      <c r="C44" s="6" t="s">
        <v>65</v>
      </c>
      <c r="D44" s="7" t="s">
        <v>66</v>
      </c>
      <c r="E44" s="22"/>
      <c r="F44" s="127">
        <v>15</v>
      </c>
      <c r="G44" s="127">
        <v>150</v>
      </c>
      <c r="H44" s="22"/>
      <c r="I44" s="22"/>
      <c r="J44" s="127">
        <v>15</v>
      </c>
      <c r="K44" s="127">
        <v>150</v>
      </c>
      <c r="L44" s="22"/>
      <c r="M44" s="22"/>
      <c r="N44" s="127">
        <v>15</v>
      </c>
      <c r="O44" s="127">
        <v>150</v>
      </c>
      <c r="P44" s="22"/>
      <c r="Q44" s="22"/>
      <c r="R44" s="127">
        <v>15</v>
      </c>
      <c r="S44" s="127">
        <v>150</v>
      </c>
      <c r="T44" s="22"/>
      <c r="U44" s="22"/>
      <c r="V44" s="127">
        <f>F44+N44+R44+J44</f>
        <v>60</v>
      </c>
      <c r="W44" s="127">
        <f>G44+K44+O44+S44</f>
        <v>600</v>
      </c>
      <c r="X44" s="22"/>
      <c r="Y44" s="22"/>
      <c r="AA44" s="126"/>
    </row>
    <row r="45" spans="1:27" ht="25.5">
      <c r="A45" s="17">
        <v>27</v>
      </c>
      <c r="B45" s="18" t="s">
        <v>91</v>
      </c>
      <c r="C45" s="6" t="s">
        <v>68</v>
      </c>
      <c r="D45" s="7" t="s">
        <v>10</v>
      </c>
      <c r="E45" s="22"/>
      <c r="F45" s="127">
        <v>15</v>
      </c>
      <c r="G45" s="127">
        <v>40</v>
      </c>
      <c r="H45" s="22"/>
      <c r="I45" s="22"/>
      <c r="J45" s="127">
        <v>15</v>
      </c>
      <c r="K45" s="127">
        <v>40</v>
      </c>
      <c r="L45" s="22"/>
      <c r="M45" s="22"/>
      <c r="N45" s="127">
        <v>15</v>
      </c>
      <c r="O45" s="127">
        <v>40</v>
      </c>
      <c r="P45" s="22"/>
      <c r="Q45" s="22"/>
      <c r="R45" s="127">
        <v>15</v>
      </c>
      <c r="S45" s="127">
        <v>40</v>
      </c>
      <c r="T45" s="22"/>
      <c r="U45" s="22"/>
      <c r="V45" s="127">
        <f>F45+N45+R45+J45</f>
        <v>60</v>
      </c>
      <c r="W45" s="127">
        <f>G45+K45+O45+S45</f>
        <v>160</v>
      </c>
      <c r="X45" s="22"/>
      <c r="Y45" s="22"/>
      <c r="AA45" s="126"/>
    </row>
    <row r="46" spans="1:25" ht="15">
      <c r="A46" s="34"/>
      <c r="B46" s="35" t="s">
        <v>69</v>
      </c>
      <c r="C46" s="36" t="s">
        <v>70</v>
      </c>
      <c r="D46" s="37"/>
      <c r="E46" s="22"/>
      <c r="F46" s="127"/>
      <c r="G46" s="127"/>
      <c r="H46" s="22"/>
      <c r="I46" s="22"/>
      <c r="J46" s="127"/>
      <c r="K46" s="127"/>
      <c r="L46" s="22"/>
      <c r="M46" s="22"/>
      <c r="N46" s="127"/>
      <c r="O46" s="127"/>
      <c r="P46" s="22"/>
      <c r="Q46" s="22"/>
      <c r="R46" s="127"/>
      <c r="S46" s="127"/>
      <c r="T46" s="22"/>
      <c r="U46" s="22"/>
      <c r="V46" s="127"/>
      <c r="W46" s="127"/>
      <c r="X46" s="22"/>
      <c r="Y46" s="22"/>
    </row>
    <row r="47" spans="1:27" ht="51">
      <c r="A47" s="17">
        <v>28</v>
      </c>
      <c r="B47" s="18" t="s">
        <v>71</v>
      </c>
      <c r="C47" s="6" t="s">
        <v>72</v>
      </c>
      <c r="D47" s="7" t="s">
        <v>63</v>
      </c>
      <c r="E47" s="22"/>
      <c r="F47" s="127">
        <v>15</v>
      </c>
      <c r="G47" s="127">
        <v>120</v>
      </c>
      <c r="H47" s="22"/>
      <c r="I47" s="22"/>
      <c r="J47" s="127">
        <v>15</v>
      </c>
      <c r="K47" s="127">
        <v>120</v>
      </c>
      <c r="L47" s="22"/>
      <c r="M47" s="22"/>
      <c r="N47" s="127">
        <v>15</v>
      </c>
      <c r="O47" s="127">
        <v>120</v>
      </c>
      <c r="P47" s="22"/>
      <c r="Q47" s="22"/>
      <c r="R47" s="127">
        <v>15</v>
      </c>
      <c r="S47" s="127">
        <v>120</v>
      </c>
      <c r="T47" s="22"/>
      <c r="U47" s="22"/>
      <c r="V47" s="127">
        <f aca="true" t="shared" si="4" ref="V47:V54">F47+N47+R47+J47</f>
        <v>60</v>
      </c>
      <c r="W47" s="127">
        <f aca="true" t="shared" si="5" ref="W47:W54">G47+K47+O47+S47</f>
        <v>480</v>
      </c>
      <c r="X47" s="22"/>
      <c r="Y47" s="22"/>
      <c r="AA47" s="126"/>
    </row>
    <row r="48" spans="1:27" ht="15">
      <c r="A48" s="17">
        <v>29</v>
      </c>
      <c r="B48" s="18" t="s">
        <v>73</v>
      </c>
      <c r="C48" s="6" t="s">
        <v>74</v>
      </c>
      <c r="D48" s="7" t="s">
        <v>10</v>
      </c>
      <c r="E48" s="22"/>
      <c r="F48" s="127">
        <v>50</v>
      </c>
      <c r="G48" s="127">
        <v>300</v>
      </c>
      <c r="H48" s="22"/>
      <c r="I48" s="22"/>
      <c r="J48" s="127">
        <v>50</v>
      </c>
      <c r="K48" s="127">
        <v>300</v>
      </c>
      <c r="L48" s="22"/>
      <c r="M48" s="22"/>
      <c r="N48" s="127">
        <v>50</v>
      </c>
      <c r="O48" s="127">
        <v>300</v>
      </c>
      <c r="P48" s="22"/>
      <c r="Q48" s="22"/>
      <c r="R48" s="127">
        <v>50</v>
      </c>
      <c r="S48" s="127">
        <v>300</v>
      </c>
      <c r="T48" s="22"/>
      <c r="U48" s="22"/>
      <c r="V48" s="127">
        <f t="shared" si="4"/>
        <v>200</v>
      </c>
      <c r="W48" s="127">
        <f t="shared" si="5"/>
        <v>1200</v>
      </c>
      <c r="X48" s="22"/>
      <c r="Y48" s="22"/>
      <c r="AA48" s="126"/>
    </row>
    <row r="49" spans="1:27" ht="15">
      <c r="A49" s="17">
        <v>30</v>
      </c>
      <c r="B49" s="18" t="s">
        <v>75</v>
      </c>
      <c r="C49" s="6" t="s">
        <v>121</v>
      </c>
      <c r="D49" s="7" t="s">
        <v>10</v>
      </c>
      <c r="E49" s="22"/>
      <c r="F49" s="127">
        <v>30</v>
      </c>
      <c r="G49" s="127">
        <v>150</v>
      </c>
      <c r="H49" s="22"/>
      <c r="I49" s="22"/>
      <c r="J49" s="127">
        <v>30</v>
      </c>
      <c r="K49" s="127">
        <v>150</v>
      </c>
      <c r="L49" s="22"/>
      <c r="M49" s="22"/>
      <c r="N49" s="127">
        <v>30</v>
      </c>
      <c r="O49" s="127">
        <v>150</v>
      </c>
      <c r="P49" s="22"/>
      <c r="Q49" s="22"/>
      <c r="R49" s="127">
        <v>30</v>
      </c>
      <c r="S49" s="127">
        <v>150</v>
      </c>
      <c r="T49" s="22"/>
      <c r="U49" s="22"/>
      <c r="V49" s="127">
        <f t="shared" si="4"/>
        <v>120</v>
      </c>
      <c r="W49" s="127">
        <f t="shared" si="5"/>
        <v>600</v>
      </c>
      <c r="X49" s="22"/>
      <c r="Y49" s="22"/>
      <c r="AA49" s="126"/>
    </row>
    <row r="50" spans="1:27" ht="15">
      <c r="A50" s="17">
        <v>31</v>
      </c>
      <c r="B50" s="18" t="s">
        <v>76</v>
      </c>
      <c r="C50" s="6" t="s">
        <v>122</v>
      </c>
      <c r="D50" s="7" t="s">
        <v>10</v>
      </c>
      <c r="E50" s="22"/>
      <c r="F50" s="127">
        <v>30</v>
      </c>
      <c r="G50" s="127">
        <v>150</v>
      </c>
      <c r="H50" s="22"/>
      <c r="I50" s="22"/>
      <c r="J50" s="127">
        <v>30</v>
      </c>
      <c r="K50" s="127">
        <v>150</v>
      </c>
      <c r="L50" s="22"/>
      <c r="M50" s="22"/>
      <c r="N50" s="127">
        <v>30</v>
      </c>
      <c r="O50" s="127">
        <v>150</v>
      </c>
      <c r="P50" s="22"/>
      <c r="Q50" s="22"/>
      <c r="R50" s="127">
        <v>30</v>
      </c>
      <c r="S50" s="127">
        <v>150</v>
      </c>
      <c r="T50" s="22"/>
      <c r="U50" s="22"/>
      <c r="V50" s="127">
        <f>F50+N50+R50+J50</f>
        <v>120</v>
      </c>
      <c r="W50" s="127">
        <f>G50+K50+O50+S50</f>
        <v>600</v>
      </c>
      <c r="X50" s="22"/>
      <c r="Y50" s="22"/>
      <c r="AA50" s="126"/>
    </row>
    <row r="51" spans="1:27" ht="25.5">
      <c r="A51" s="17">
        <v>32</v>
      </c>
      <c r="B51" s="18" t="s">
        <v>78</v>
      </c>
      <c r="C51" s="6" t="s">
        <v>77</v>
      </c>
      <c r="D51" s="7" t="s">
        <v>63</v>
      </c>
      <c r="E51" s="22"/>
      <c r="F51" s="127">
        <v>15</v>
      </c>
      <c r="G51" s="127">
        <v>50</v>
      </c>
      <c r="H51" s="22"/>
      <c r="I51" s="22"/>
      <c r="J51" s="127">
        <v>15</v>
      </c>
      <c r="K51" s="127">
        <v>50</v>
      </c>
      <c r="L51" s="22"/>
      <c r="M51" s="22"/>
      <c r="N51" s="127">
        <v>15</v>
      </c>
      <c r="O51" s="127">
        <v>50</v>
      </c>
      <c r="P51" s="22"/>
      <c r="Q51" s="22"/>
      <c r="R51" s="127">
        <v>15</v>
      </c>
      <c r="S51" s="127">
        <v>50</v>
      </c>
      <c r="T51" s="22"/>
      <c r="U51" s="22"/>
      <c r="V51" s="127">
        <f t="shared" si="4"/>
        <v>60</v>
      </c>
      <c r="W51" s="127">
        <f t="shared" si="5"/>
        <v>200</v>
      </c>
      <c r="X51" s="22"/>
      <c r="Y51" s="22"/>
      <c r="AA51" s="126"/>
    </row>
    <row r="52" spans="1:27" ht="25.5">
      <c r="A52" s="17">
        <v>33</v>
      </c>
      <c r="B52" s="18" t="s">
        <v>80</v>
      </c>
      <c r="C52" s="6" t="s">
        <v>92</v>
      </c>
      <c r="D52" s="7" t="s">
        <v>79</v>
      </c>
      <c r="E52" s="22"/>
      <c r="F52" s="127">
        <v>800</v>
      </c>
      <c r="G52" s="127">
        <v>5000</v>
      </c>
      <c r="H52" s="22"/>
      <c r="I52" s="22"/>
      <c r="J52" s="127">
        <v>800</v>
      </c>
      <c r="K52" s="127">
        <v>5000</v>
      </c>
      <c r="L52" s="22"/>
      <c r="M52" s="22"/>
      <c r="N52" s="127">
        <v>800</v>
      </c>
      <c r="O52" s="127">
        <v>5000</v>
      </c>
      <c r="P52" s="22"/>
      <c r="Q52" s="22"/>
      <c r="R52" s="127">
        <v>850</v>
      </c>
      <c r="S52" s="127">
        <v>5000</v>
      </c>
      <c r="T52" s="22"/>
      <c r="U52" s="22"/>
      <c r="V52" s="127">
        <f t="shared" si="4"/>
        <v>3250</v>
      </c>
      <c r="W52" s="127">
        <f t="shared" si="5"/>
        <v>20000</v>
      </c>
      <c r="X52" s="22"/>
      <c r="Y52" s="22"/>
      <c r="AA52" s="126"/>
    </row>
    <row r="53" spans="1:27" ht="15">
      <c r="A53" s="17">
        <v>34</v>
      </c>
      <c r="B53" s="18" t="s">
        <v>82</v>
      </c>
      <c r="C53" s="6" t="s">
        <v>81</v>
      </c>
      <c r="D53" s="7" t="s">
        <v>10</v>
      </c>
      <c r="E53" s="22"/>
      <c r="F53" s="127">
        <v>1000</v>
      </c>
      <c r="G53" s="127">
        <v>6000</v>
      </c>
      <c r="H53" s="22"/>
      <c r="I53" s="22"/>
      <c r="J53" s="127">
        <v>1000</v>
      </c>
      <c r="K53" s="127">
        <v>6000</v>
      </c>
      <c r="L53" s="22"/>
      <c r="M53" s="22"/>
      <c r="N53" s="127">
        <v>1000</v>
      </c>
      <c r="O53" s="127">
        <v>6000</v>
      </c>
      <c r="P53" s="22"/>
      <c r="Q53" s="22"/>
      <c r="R53" s="127">
        <v>1000</v>
      </c>
      <c r="S53" s="127">
        <v>6000</v>
      </c>
      <c r="T53" s="22"/>
      <c r="U53" s="22"/>
      <c r="V53" s="127">
        <f t="shared" si="4"/>
        <v>4000</v>
      </c>
      <c r="W53" s="127">
        <f t="shared" si="5"/>
        <v>24000</v>
      </c>
      <c r="X53" s="22"/>
      <c r="Y53" s="22"/>
      <c r="AA53" s="126"/>
    </row>
    <row r="54" spans="1:27" ht="25.5">
      <c r="A54" s="17">
        <v>35</v>
      </c>
      <c r="B54" s="18" t="s">
        <v>130</v>
      </c>
      <c r="C54" s="6" t="s">
        <v>83</v>
      </c>
      <c r="D54" s="7" t="s">
        <v>10</v>
      </c>
      <c r="E54" s="22"/>
      <c r="F54" s="127">
        <v>1000</v>
      </c>
      <c r="G54" s="127">
        <v>6000</v>
      </c>
      <c r="H54" s="22"/>
      <c r="I54" s="22"/>
      <c r="J54" s="127">
        <v>1000</v>
      </c>
      <c r="K54" s="127">
        <v>6000</v>
      </c>
      <c r="L54" s="22"/>
      <c r="M54" s="22"/>
      <c r="N54" s="127">
        <v>1000</v>
      </c>
      <c r="O54" s="127">
        <v>6000</v>
      </c>
      <c r="P54" s="22"/>
      <c r="Q54" s="22"/>
      <c r="R54" s="127">
        <v>1000</v>
      </c>
      <c r="S54" s="127">
        <v>6000</v>
      </c>
      <c r="T54" s="22"/>
      <c r="U54" s="22"/>
      <c r="V54" s="127">
        <f t="shared" si="4"/>
        <v>4000</v>
      </c>
      <c r="W54" s="127">
        <f t="shared" si="5"/>
        <v>24000</v>
      </c>
      <c r="X54" s="22"/>
      <c r="Y54" s="22"/>
      <c r="AA54" s="126"/>
    </row>
    <row r="55" spans="1:25" ht="25.5">
      <c r="A55" s="14"/>
      <c r="B55" s="100" t="s">
        <v>124</v>
      </c>
      <c r="C55" s="52" t="s">
        <v>125</v>
      </c>
      <c r="D55" s="7"/>
      <c r="E55" s="22"/>
      <c r="F55" s="127"/>
      <c r="G55" s="127"/>
      <c r="H55" s="22"/>
      <c r="I55" s="22"/>
      <c r="J55" s="127"/>
      <c r="K55" s="127"/>
      <c r="L55" s="22"/>
      <c r="M55" s="22"/>
      <c r="N55" s="127"/>
      <c r="O55" s="127"/>
      <c r="P55" s="22"/>
      <c r="Q55" s="22"/>
      <c r="R55" s="127"/>
      <c r="S55" s="127"/>
      <c r="T55" s="22"/>
      <c r="U55" s="22"/>
      <c r="V55" s="127"/>
      <c r="W55" s="127"/>
      <c r="X55" s="22"/>
      <c r="Y55" s="22"/>
    </row>
    <row r="56" spans="1:27" ht="15">
      <c r="A56" s="14">
        <v>36</v>
      </c>
      <c r="B56" s="18" t="s">
        <v>131</v>
      </c>
      <c r="C56" s="6" t="s">
        <v>128</v>
      </c>
      <c r="D56" s="7" t="s">
        <v>12</v>
      </c>
      <c r="E56" s="22"/>
      <c r="F56" s="127"/>
      <c r="G56" s="127"/>
      <c r="H56" s="22"/>
      <c r="I56" s="22"/>
      <c r="J56" s="127"/>
      <c r="K56" s="127"/>
      <c r="L56" s="22"/>
      <c r="M56" s="22"/>
      <c r="N56" s="127"/>
      <c r="O56" s="127"/>
      <c r="P56" s="22"/>
      <c r="Q56" s="22"/>
      <c r="R56" s="127"/>
      <c r="S56" s="127"/>
      <c r="T56" s="22"/>
      <c r="U56" s="22"/>
      <c r="V56" s="127"/>
      <c r="W56" s="127"/>
      <c r="X56" s="22"/>
      <c r="Y56" s="22"/>
      <c r="AA56" s="126"/>
    </row>
    <row r="57" spans="1:27" ht="15">
      <c r="A57" s="14">
        <v>37</v>
      </c>
      <c r="B57" s="18" t="s">
        <v>132</v>
      </c>
      <c r="C57" s="6" t="s">
        <v>129</v>
      </c>
      <c r="D57" s="7" t="s">
        <v>12</v>
      </c>
      <c r="E57" s="22"/>
      <c r="F57" s="127"/>
      <c r="G57" s="127"/>
      <c r="H57" s="22"/>
      <c r="I57" s="22"/>
      <c r="J57" s="127"/>
      <c r="K57" s="127"/>
      <c r="L57" s="22"/>
      <c r="M57" s="22"/>
      <c r="N57" s="127"/>
      <c r="O57" s="127"/>
      <c r="P57" s="22"/>
      <c r="Q57" s="22"/>
      <c r="R57" s="127"/>
      <c r="S57" s="127"/>
      <c r="T57" s="22"/>
      <c r="U57" s="22"/>
      <c r="V57" s="127"/>
      <c r="W57" s="127"/>
      <c r="X57" s="22"/>
      <c r="Y57" s="22"/>
      <c r="AA57" s="126"/>
    </row>
    <row r="58" spans="1:25" ht="15.75">
      <c r="A58" s="53"/>
      <c r="B58" s="54" t="s">
        <v>93</v>
      </c>
      <c r="C58" s="55"/>
      <c r="D58" s="56"/>
      <c r="E58" s="125"/>
      <c r="F58" s="127"/>
      <c r="G58" s="127"/>
      <c r="H58" s="22"/>
      <c r="I58" s="22"/>
      <c r="J58" s="127"/>
      <c r="K58" s="127"/>
      <c r="L58" s="22"/>
      <c r="M58" s="22"/>
      <c r="N58" s="127"/>
      <c r="O58" s="127"/>
      <c r="P58" s="22"/>
      <c r="Q58" s="22"/>
      <c r="R58" s="127"/>
      <c r="S58" s="127"/>
      <c r="T58" s="22"/>
      <c r="U58" s="22"/>
      <c r="V58" s="127"/>
      <c r="W58" s="127"/>
      <c r="X58" s="22"/>
      <c r="Y58" s="22"/>
    </row>
    <row r="59" spans="1:25" ht="15.75">
      <c r="A59" s="129"/>
      <c r="B59" s="184" t="s">
        <v>111</v>
      </c>
      <c r="C59" s="184"/>
      <c r="D59" s="130"/>
      <c r="E59" s="125"/>
      <c r="F59" s="127"/>
      <c r="G59" s="127"/>
      <c r="H59" s="22"/>
      <c r="I59" s="22"/>
      <c r="J59" s="127"/>
      <c r="K59" s="127"/>
      <c r="L59" s="22"/>
      <c r="M59" s="22"/>
      <c r="N59" s="127"/>
      <c r="O59" s="127"/>
      <c r="P59" s="22"/>
      <c r="Q59" s="22"/>
      <c r="R59" s="127"/>
      <c r="S59" s="127"/>
      <c r="T59" s="22"/>
      <c r="U59" s="22"/>
      <c r="V59" s="127"/>
      <c r="W59" s="127"/>
      <c r="X59" s="22"/>
      <c r="Y59" s="22"/>
    </row>
    <row r="60" spans="1:25" ht="15.75">
      <c r="A60" s="129"/>
      <c r="B60" s="184" t="s">
        <v>112</v>
      </c>
      <c r="C60" s="184"/>
      <c r="D60" s="130"/>
      <c r="E60" s="125"/>
      <c r="F60" s="127"/>
      <c r="G60" s="127"/>
      <c r="H60" s="22"/>
      <c r="I60" s="22"/>
      <c r="J60" s="127"/>
      <c r="K60" s="127"/>
      <c r="L60" s="22"/>
      <c r="M60" s="22"/>
      <c r="N60" s="127"/>
      <c r="O60" s="127"/>
      <c r="P60" s="22"/>
      <c r="Q60" s="22"/>
      <c r="R60" s="127"/>
      <c r="S60" s="127"/>
      <c r="T60" s="22"/>
      <c r="U60" s="22"/>
      <c r="V60" s="127"/>
      <c r="W60" s="127"/>
      <c r="X60" s="22"/>
      <c r="Y60" s="22"/>
    </row>
    <row r="61" spans="1:25" ht="15">
      <c r="A61" s="121"/>
      <c r="B61" s="76"/>
      <c r="C61" s="122"/>
      <c r="D61" s="123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1:28" ht="15">
      <c r="A62" s="131"/>
      <c r="B62" s="131"/>
      <c r="C62" s="133"/>
      <c r="D62" s="121"/>
      <c r="E62" s="134"/>
      <c r="F62" s="134"/>
      <c r="G62" s="134"/>
      <c r="H62" s="134"/>
      <c r="I62" s="134"/>
      <c r="J62" s="107"/>
      <c r="K62" s="107"/>
      <c r="L62" s="107"/>
      <c r="M62" s="135"/>
      <c r="N62" s="134"/>
      <c r="O62" s="134"/>
      <c r="P62" s="134"/>
      <c r="Q62" s="134"/>
      <c r="R62" s="134"/>
      <c r="S62" s="149"/>
      <c r="T62" s="149"/>
      <c r="U62" s="132"/>
      <c r="V62" s="132"/>
      <c r="W62" s="132"/>
      <c r="X62" s="132"/>
      <c r="Y62" s="132"/>
      <c r="AA62" s="117"/>
      <c r="AB62" s="117"/>
    </row>
    <row r="63" spans="2:20" ht="15">
      <c r="B63" s="150"/>
      <c r="C63" s="134"/>
      <c r="D63" s="134"/>
      <c r="E63" s="134"/>
      <c r="F63" s="134"/>
      <c r="G63" s="134"/>
      <c r="H63" s="134"/>
      <c r="I63" s="134"/>
      <c r="J63" s="175" t="s">
        <v>148</v>
      </c>
      <c r="K63" s="175"/>
      <c r="L63" s="175"/>
      <c r="M63" s="135"/>
      <c r="N63" s="134"/>
      <c r="O63" s="175"/>
      <c r="P63" s="175"/>
      <c r="Q63" s="175"/>
      <c r="R63" s="134"/>
      <c r="S63" s="150"/>
      <c r="T63" s="150"/>
    </row>
    <row r="64" spans="10:12" ht="15">
      <c r="J64" s="186" t="s">
        <v>150</v>
      </c>
      <c r="K64" s="176"/>
      <c r="L64" s="176"/>
    </row>
  </sheetData>
  <sheetProtection/>
  <mergeCells count="28">
    <mergeCell ref="J63:L63"/>
    <mergeCell ref="O63:Q63"/>
    <mergeCell ref="A3:B3"/>
    <mergeCell ref="W3:Y3"/>
    <mergeCell ref="A6:Y6"/>
    <mergeCell ref="A9:A11"/>
    <mergeCell ref="B9:B11"/>
    <mergeCell ref="C9:C11"/>
    <mergeCell ref="N10:O10"/>
    <mergeCell ref="E9:E11"/>
    <mergeCell ref="R9:U9"/>
    <mergeCell ref="D9:D11"/>
    <mergeCell ref="T10:U10"/>
    <mergeCell ref="J10:K10"/>
    <mergeCell ref="L10:M10"/>
    <mergeCell ref="F10:G10"/>
    <mergeCell ref="H10:I10"/>
    <mergeCell ref="J9:M9"/>
    <mergeCell ref="J64:L64"/>
    <mergeCell ref="B60:C60"/>
    <mergeCell ref="N9:Q9"/>
    <mergeCell ref="V10:W10"/>
    <mergeCell ref="X10:Y10"/>
    <mergeCell ref="P10:Q10"/>
    <mergeCell ref="B59:C59"/>
    <mergeCell ref="R10:S10"/>
    <mergeCell ref="F9:I9"/>
    <mergeCell ref="V9:Y9"/>
  </mergeCells>
  <printOptions/>
  <pageMargins left="0" right="0" top="0" bottom="0" header="0.31496062992125984" footer="0.31496062992125984"/>
  <pageSetup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61">
      <selection activeCell="E77" sqref="E77"/>
    </sheetView>
  </sheetViews>
  <sheetFormatPr defaultColWidth="9.140625" defaultRowHeight="15"/>
  <cols>
    <col min="1" max="1" width="9.140625" style="148" customWidth="1"/>
    <col min="2" max="2" width="12.00390625" style="148" customWidth="1"/>
    <col min="3" max="3" width="53.57421875" style="148" bestFit="1" customWidth="1"/>
    <col min="4" max="7" width="9.140625" style="148" customWidth="1"/>
    <col min="8" max="9" width="11.7109375" style="148" bestFit="1" customWidth="1"/>
    <col min="10" max="11" width="9.140625" style="148" customWidth="1"/>
    <col min="12" max="12" width="12.7109375" style="148" customWidth="1"/>
    <col min="13" max="13" width="15.421875" style="148" customWidth="1"/>
    <col min="14" max="15" width="9.140625" style="148" customWidth="1"/>
    <col min="16" max="16" width="12.57421875" style="148" customWidth="1"/>
    <col min="17" max="17" width="13.8515625" style="148" customWidth="1"/>
    <col min="18" max="19" width="9.140625" style="148" customWidth="1"/>
    <col min="20" max="20" width="12.28125" style="148" customWidth="1"/>
    <col min="21" max="21" width="15.421875" style="148" customWidth="1"/>
    <col min="22" max="23" width="9.140625" style="148" customWidth="1"/>
    <col min="24" max="24" width="11.7109375" style="148" bestFit="1" customWidth="1"/>
    <col min="25" max="25" width="12.421875" style="148" customWidth="1"/>
    <col min="26" max="26" width="11.7109375" style="148" bestFit="1" customWidth="1"/>
    <col min="27" max="16384" width="9.140625" style="148" customWidth="1"/>
  </cols>
  <sheetData>
    <row r="1" spans="1:25" ht="15.75">
      <c r="A1" s="111" t="s">
        <v>119</v>
      </c>
      <c r="B1" s="61"/>
      <c r="C1" s="112"/>
      <c r="D1" s="112"/>
      <c r="E1" s="11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5.75">
      <c r="A2" s="111" t="s">
        <v>145</v>
      </c>
      <c r="B2" s="61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5.75">
      <c r="A3" s="187"/>
      <c r="B3" s="187"/>
      <c r="C3" s="112"/>
      <c r="D3" s="112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78" t="s">
        <v>94</v>
      </c>
      <c r="X3" s="178"/>
      <c r="Y3" s="178"/>
    </row>
    <row r="4" spans="1:25" ht="15">
      <c r="A4" s="116"/>
      <c r="B4" s="66"/>
      <c r="C4" s="117"/>
      <c r="D4" s="114"/>
      <c r="E4" s="11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>
      <c r="A5" s="120"/>
      <c r="B5" s="66"/>
      <c r="C5" s="117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147"/>
      <c r="B7" s="72"/>
      <c r="C7" s="73"/>
      <c r="D7" s="147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ht="15">
      <c r="A8" s="121"/>
      <c r="B8" s="76"/>
      <c r="C8" s="122"/>
      <c r="D8" s="123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31.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30.75" customHeight="1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101"/>
      <c r="E13" s="125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8" ht="15">
      <c r="A14" s="34"/>
      <c r="B14" s="35" t="s">
        <v>6</v>
      </c>
      <c r="C14" s="36" t="s">
        <v>7</v>
      </c>
      <c r="D14" s="102"/>
      <c r="E14" s="125"/>
      <c r="F14" s="153"/>
      <c r="G14" s="152"/>
      <c r="H14" s="22"/>
      <c r="I14" s="22"/>
      <c r="J14" s="153"/>
      <c r="K14" s="152"/>
      <c r="L14" s="22"/>
      <c r="M14" s="22"/>
      <c r="N14" s="153"/>
      <c r="O14" s="152"/>
      <c r="P14" s="22"/>
      <c r="Q14" s="22"/>
      <c r="R14" s="153"/>
      <c r="S14" s="152"/>
      <c r="T14" s="22"/>
      <c r="U14" s="22"/>
      <c r="V14" s="152"/>
      <c r="W14" s="152"/>
      <c r="X14" s="22"/>
      <c r="Y14" s="22"/>
      <c r="AA14" s="126"/>
      <c r="AB14" s="107"/>
    </row>
    <row r="15" spans="1:28" ht="25.5">
      <c r="A15" s="17">
        <v>1</v>
      </c>
      <c r="B15" s="18" t="s">
        <v>8</v>
      </c>
      <c r="C15" s="6" t="s">
        <v>9</v>
      </c>
      <c r="D15" s="19" t="s">
        <v>10</v>
      </c>
      <c r="E15" s="22"/>
      <c r="F15" s="153">
        <v>600</v>
      </c>
      <c r="G15" s="23">
        <v>4000</v>
      </c>
      <c r="H15" s="22"/>
      <c r="I15" s="22"/>
      <c r="J15" s="153">
        <v>600</v>
      </c>
      <c r="K15" s="23">
        <v>4000</v>
      </c>
      <c r="L15" s="22"/>
      <c r="M15" s="22"/>
      <c r="N15" s="153">
        <v>600</v>
      </c>
      <c r="O15" s="23">
        <v>3000</v>
      </c>
      <c r="P15" s="22"/>
      <c r="Q15" s="22"/>
      <c r="R15" s="153">
        <v>600</v>
      </c>
      <c r="S15" s="23">
        <v>3000</v>
      </c>
      <c r="T15" s="22"/>
      <c r="U15" s="22"/>
      <c r="V15" s="23">
        <f>F15+N15+R15+J15</f>
        <v>2400</v>
      </c>
      <c r="W15" s="23">
        <f>G15+K15+O15+S15</f>
        <v>14000</v>
      </c>
      <c r="X15" s="22"/>
      <c r="Y15" s="22"/>
      <c r="AA15" s="126"/>
      <c r="AB15" s="107"/>
    </row>
    <row r="16" spans="1:28" ht="25.5">
      <c r="A16" s="17">
        <v>2</v>
      </c>
      <c r="B16" s="18" t="s">
        <v>11</v>
      </c>
      <c r="C16" s="6" t="s">
        <v>88</v>
      </c>
      <c r="D16" s="19" t="s">
        <v>12</v>
      </c>
      <c r="E16" s="22"/>
      <c r="F16" s="153">
        <v>90</v>
      </c>
      <c r="G16" s="23">
        <v>500</v>
      </c>
      <c r="H16" s="22"/>
      <c r="I16" s="22"/>
      <c r="J16" s="153">
        <v>90</v>
      </c>
      <c r="K16" s="23">
        <v>500</v>
      </c>
      <c r="L16" s="22"/>
      <c r="M16" s="22"/>
      <c r="N16" s="153">
        <v>90</v>
      </c>
      <c r="O16" s="23">
        <v>500</v>
      </c>
      <c r="P16" s="22"/>
      <c r="Q16" s="22"/>
      <c r="R16" s="153">
        <v>90</v>
      </c>
      <c r="S16" s="23">
        <v>500</v>
      </c>
      <c r="T16" s="22"/>
      <c r="U16" s="22"/>
      <c r="V16" s="23">
        <f aca="true" t="shared" si="0" ref="V16:V24">F16+N16+R16+J16</f>
        <v>360</v>
      </c>
      <c r="W16" s="23">
        <f aca="true" t="shared" si="1" ref="W16:W24">G16+K16+O16+S16</f>
        <v>2000</v>
      </c>
      <c r="X16" s="22"/>
      <c r="Y16" s="22"/>
      <c r="AA16" s="126"/>
      <c r="AB16" s="107"/>
    </row>
    <row r="17" spans="1:28" ht="15">
      <c r="A17" s="17">
        <v>3</v>
      </c>
      <c r="B17" s="18" t="s">
        <v>13</v>
      </c>
      <c r="C17" s="6" t="s">
        <v>14</v>
      </c>
      <c r="D17" s="19" t="s">
        <v>10</v>
      </c>
      <c r="E17" s="22"/>
      <c r="F17" s="153">
        <v>1200</v>
      </c>
      <c r="G17" s="23">
        <v>6000</v>
      </c>
      <c r="H17" s="22"/>
      <c r="I17" s="22"/>
      <c r="J17" s="153">
        <v>1200</v>
      </c>
      <c r="K17" s="23">
        <v>6000</v>
      </c>
      <c r="L17" s="22"/>
      <c r="M17" s="22"/>
      <c r="N17" s="153">
        <v>1200</v>
      </c>
      <c r="O17" s="23">
        <v>6000</v>
      </c>
      <c r="P17" s="22"/>
      <c r="Q17" s="22"/>
      <c r="R17" s="153">
        <v>1200</v>
      </c>
      <c r="S17" s="23">
        <v>6000</v>
      </c>
      <c r="T17" s="22"/>
      <c r="U17" s="22"/>
      <c r="V17" s="23">
        <f t="shared" si="0"/>
        <v>4800</v>
      </c>
      <c r="W17" s="23">
        <f t="shared" si="1"/>
        <v>24000</v>
      </c>
      <c r="X17" s="22"/>
      <c r="Y17" s="22"/>
      <c r="AA17" s="126"/>
      <c r="AB17" s="107"/>
    </row>
    <row r="18" spans="1:28" ht="15">
      <c r="A18" s="17">
        <v>4</v>
      </c>
      <c r="B18" s="18" t="s">
        <v>15</v>
      </c>
      <c r="C18" s="6" t="s">
        <v>16</v>
      </c>
      <c r="D18" s="19" t="s">
        <v>10</v>
      </c>
      <c r="E18" s="22"/>
      <c r="F18" s="153">
        <v>1200</v>
      </c>
      <c r="G18" s="23">
        <v>6000</v>
      </c>
      <c r="H18" s="22"/>
      <c r="I18" s="22"/>
      <c r="J18" s="153">
        <v>1200</v>
      </c>
      <c r="K18" s="23">
        <v>6000</v>
      </c>
      <c r="L18" s="22"/>
      <c r="M18" s="22"/>
      <c r="N18" s="153">
        <v>1200</v>
      </c>
      <c r="O18" s="23">
        <v>6000</v>
      </c>
      <c r="P18" s="22"/>
      <c r="Q18" s="22"/>
      <c r="R18" s="153">
        <v>1200</v>
      </c>
      <c r="S18" s="23">
        <v>6000</v>
      </c>
      <c r="T18" s="22"/>
      <c r="U18" s="22"/>
      <c r="V18" s="23">
        <f t="shared" si="0"/>
        <v>4800</v>
      </c>
      <c r="W18" s="23">
        <f t="shared" si="1"/>
        <v>24000</v>
      </c>
      <c r="X18" s="22"/>
      <c r="Y18" s="22"/>
      <c r="AA18" s="126"/>
      <c r="AB18" s="107"/>
    </row>
    <row r="19" spans="1:28" ht="15">
      <c r="A19" s="17">
        <v>5</v>
      </c>
      <c r="B19" s="18" t="s">
        <v>17</v>
      </c>
      <c r="C19" s="6" t="s">
        <v>18</v>
      </c>
      <c r="D19" s="19" t="s">
        <v>19</v>
      </c>
      <c r="E19" s="22"/>
      <c r="F19" s="153">
        <v>600</v>
      </c>
      <c r="G19" s="23">
        <v>2500</v>
      </c>
      <c r="H19" s="22"/>
      <c r="I19" s="22"/>
      <c r="J19" s="153">
        <v>600</v>
      </c>
      <c r="K19" s="23">
        <v>2500</v>
      </c>
      <c r="L19" s="22"/>
      <c r="M19" s="22"/>
      <c r="N19" s="153">
        <v>600</v>
      </c>
      <c r="O19" s="23">
        <v>2500</v>
      </c>
      <c r="P19" s="22"/>
      <c r="Q19" s="22"/>
      <c r="R19" s="153">
        <v>600</v>
      </c>
      <c r="S19" s="23">
        <v>2500</v>
      </c>
      <c r="T19" s="22"/>
      <c r="U19" s="22"/>
      <c r="V19" s="23">
        <f t="shared" si="0"/>
        <v>2400</v>
      </c>
      <c r="W19" s="23">
        <f t="shared" si="1"/>
        <v>10000</v>
      </c>
      <c r="X19" s="22"/>
      <c r="Y19" s="22"/>
      <c r="AA19" s="126"/>
      <c r="AB19" s="107"/>
    </row>
    <row r="20" spans="1:28" ht="15">
      <c r="A20" s="17">
        <v>6</v>
      </c>
      <c r="B20" s="18" t="s">
        <v>20</v>
      </c>
      <c r="C20" s="6" t="s">
        <v>21</v>
      </c>
      <c r="D20" s="19" t="s">
        <v>12</v>
      </c>
      <c r="E20" s="22"/>
      <c r="F20" s="153">
        <v>15</v>
      </c>
      <c r="G20" s="23">
        <v>100</v>
      </c>
      <c r="H20" s="22"/>
      <c r="I20" s="22"/>
      <c r="J20" s="153">
        <v>15</v>
      </c>
      <c r="K20" s="23">
        <v>100</v>
      </c>
      <c r="L20" s="22"/>
      <c r="M20" s="22"/>
      <c r="N20" s="153">
        <v>15</v>
      </c>
      <c r="O20" s="23">
        <v>100</v>
      </c>
      <c r="P20" s="22"/>
      <c r="Q20" s="22"/>
      <c r="R20" s="153">
        <v>15</v>
      </c>
      <c r="S20" s="23">
        <v>100</v>
      </c>
      <c r="T20" s="22"/>
      <c r="U20" s="22"/>
      <c r="V20" s="23">
        <f t="shared" si="0"/>
        <v>60</v>
      </c>
      <c r="W20" s="23">
        <f t="shared" si="1"/>
        <v>400</v>
      </c>
      <c r="X20" s="22"/>
      <c r="Y20" s="22"/>
      <c r="AA20" s="126"/>
      <c r="AB20" s="107"/>
    </row>
    <row r="21" spans="1:28" ht="25.5">
      <c r="A21" s="17">
        <v>7</v>
      </c>
      <c r="B21" s="18" t="s">
        <v>22</v>
      </c>
      <c r="C21" s="6" t="s">
        <v>23</v>
      </c>
      <c r="D21" s="19" t="s">
        <v>12</v>
      </c>
      <c r="E21" s="22"/>
      <c r="F21" s="153">
        <v>200</v>
      </c>
      <c r="G21" s="23">
        <v>1000</v>
      </c>
      <c r="H21" s="22"/>
      <c r="I21" s="22"/>
      <c r="J21" s="153">
        <v>200</v>
      </c>
      <c r="K21" s="23">
        <v>1000</v>
      </c>
      <c r="L21" s="22"/>
      <c r="M21" s="22"/>
      <c r="N21" s="153">
        <v>200</v>
      </c>
      <c r="O21" s="23">
        <v>1000</v>
      </c>
      <c r="P21" s="22"/>
      <c r="Q21" s="22"/>
      <c r="R21" s="153">
        <v>200</v>
      </c>
      <c r="S21" s="23">
        <v>1000</v>
      </c>
      <c r="T21" s="22"/>
      <c r="U21" s="22"/>
      <c r="V21" s="23">
        <f t="shared" si="0"/>
        <v>800</v>
      </c>
      <c r="W21" s="23">
        <f t="shared" si="1"/>
        <v>4000</v>
      </c>
      <c r="X21" s="22"/>
      <c r="Y21" s="22"/>
      <c r="AA21" s="126"/>
      <c r="AB21" s="107"/>
    </row>
    <row r="22" spans="1:28" ht="25.5">
      <c r="A22" s="17">
        <v>8</v>
      </c>
      <c r="B22" s="18" t="s">
        <v>24</v>
      </c>
      <c r="C22" s="6" t="s">
        <v>25</v>
      </c>
      <c r="D22" s="19" t="s">
        <v>12</v>
      </c>
      <c r="E22" s="22"/>
      <c r="F22" s="153">
        <v>270</v>
      </c>
      <c r="G22" s="23">
        <v>1000</v>
      </c>
      <c r="H22" s="22"/>
      <c r="I22" s="22"/>
      <c r="J22" s="153">
        <v>270</v>
      </c>
      <c r="K22" s="23">
        <v>1000</v>
      </c>
      <c r="L22" s="22"/>
      <c r="M22" s="22"/>
      <c r="N22" s="153">
        <v>270</v>
      </c>
      <c r="O22" s="23">
        <v>750</v>
      </c>
      <c r="P22" s="22"/>
      <c r="Q22" s="22"/>
      <c r="R22" s="153">
        <v>270</v>
      </c>
      <c r="S22" s="23">
        <v>700</v>
      </c>
      <c r="T22" s="22"/>
      <c r="U22" s="22"/>
      <c r="V22" s="23">
        <f t="shared" si="0"/>
        <v>1080</v>
      </c>
      <c r="W22" s="23">
        <f t="shared" si="1"/>
        <v>3450</v>
      </c>
      <c r="X22" s="22"/>
      <c r="Y22" s="22"/>
      <c r="AA22" s="126"/>
      <c r="AB22" s="107"/>
    </row>
    <row r="23" spans="1:28" ht="15">
      <c r="A23" s="17">
        <v>9</v>
      </c>
      <c r="B23" s="18" t="s">
        <v>26</v>
      </c>
      <c r="C23" s="6" t="s">
        <v>27</v>
      </c>
      <c r="D23" s="19" t="s">
        <v>12</v>
      </c>
      <c r="E23" s="22"/>
      <c r="F23" s="153">
        <v>10</v>
      </c>
      <c r="G23" s="23">
        <v>100</v>
      </c>
      <c r="H23" s="22"/>
      <c r="I23" s="22"/>
      <c r="J23" s="153">
        <v>10</v>
      </c>
      <c r="K23" s="23">
        <v>100</v>
      </c>
      <c r="L23" s="22"/>
      <c r="M23" s="22"/>
      <c r="N23" s="153">
        <v>10</v>
      </c>
      <c r="O23" s="23">
        <v>100</v>
      </c>
      <c r="P23" s="22"/>
      <c r="Q23" s="22"/>
      <c r="R23" s="153">
        <v>10</v>
      </c>
      <c r="S23" s="23">
        <v>100</v>
      </c>
      <c r="T23" s="22"/>
      <c r="U23" s="22"/>
      <c r="V23" s="23">
        <f t="shared" si="0"/>
        <v>40</v>
      </c>
      <c r="W23" s="23">
        <f t="shared" si="1"/>
        <v>400</v>
      </c>
      <c r="X23" s="22"/>
      <c r="Y23" s="22"/>
      <c r="AA23" s="126"/>
      <c r="AB23" s="107"/>
    </row>
    <row r="24" spans="1:28" ht="15">
      <c r="A24" s="17">
        <v>10</v>
      </c>
      <c r="B24" s="18" t="s">
        <v>28</v>
      </c>
      <c r="C24" s="6" t="s">
        <v>29</v>
      </c>
      <c r="D24" s="19" t="s">
        <v>12</v>
      </c>
      <c r="E24" s="22"/>
      <c r="F24" s="153">
        <v>180</v>
      </c>
      <c r="G24" s="23">
        <v>1000</v>
      </c>
      <c r="H24" s="22"/>
      <c r="I24" s="22"/>
      <c r="J24" s="153">
        <v>180</v>
      </c>
      <c r="K24" s="23">
        <v>1000</v>
      </c>
      <c r="L24" s="22"/>
      <c r="M24" s="22"/>
      <c r="N24" s="153">
        <v>180</v>
      </c>
      <c r="O24" s="23">
        <v>800</v>
      </c>
      <c r="P24" s="22"/>
      <c r="Q24" s="22"/>
      <c r="R24" s="153">
        <v>180</v>
      </c>
      <c r="S24" s="23">
        <v>800</v>
      </c>
      <c r="T24" s="22"/>
      <c r="U24" s="22"/>
      <c r="V24" s="23">
        <f t="shared" si="0"/>
        <v>720</v>
      </c>
      <c r="W24" s="23">
        <f t="shared" si="1"/>
        <v>3600</v>
      </c>
      <c r="X24" s="22"/>
      <c r="Y24" s="22"/>
      <c r="AA24" s="126"/>
      <c r="AB24" s="107"/>
    </row>
    <row r="25" spans="1:28" ht="15">
      <c r="A25" s="38"/>
      <c r="B25" s="39" t="s">
        <v>30</v>
      </c>
      <c r="C25" s="36" t="s">
        <v>31</v>
      </c>
      <c r="D25" s="103"/>
      <c r="E25" s="128"/>
      <c r="F25" s="153"/>
      <c r="G25" s="23"/>
      <c r="H25" s="22"/>
      <c r="I25" s="22"/>
      <c r="J25" s="153"/>
      <c r="K25" s="23"/>
      <c r="L25" s="22"/>
      <c r="M25" s="22"/>
      <c r="N25" s="153"/>
      <c r="O25" s="23"/>
      <c r="P25" s="22"/>
      <c r="Q25" s="22"/>
      <c r="R25" s="153"/>
      <c r="S25" s="23"/>
      <c r="T25" s="22"/>
      <c r="U25" s="22"/>
      <c r="V25" s="23"/>
      <c r="W25" s="23"/>
      <c r="X25" s="22"/>
      <c r="Y25" s="22"/>
      <c r="AA25" s="107"/>
      <c r="AB25" s="107"/>
    </row>
    <row r="26" spans="1:28" ht="15">
      <c r="A26" s="34"/>
      <c r="B26" s="35" t="s">
        <v>32</v>
      </c>
      <c r="C26" s="36" t="s">
        <v>33</v>
      </c>
      <c r="D26" s="102"/>
      <c r="E26" s="128"/>
      <c r="F26" s="153"/>
      <c r="G26" s="23"/>
      <c r="H26" s="22"/>
      <c r="I26" s="22"/>
      <c r="J26" s="153"/>
      <c r="K26" s="23"/>
      <c r="L26" s="22"/>
      <c r="M26" s="22"/>
      <c r="N26" s="153"/>
      <c r="O26" s="23"/>
      <c r="P26" s="22"/>
      <c r="Q26" s="22"/>
      <c r="R26" s="153"/>
      <c r="S26" s="23"/>
      <c r="T26" s="22"/>
      <c r="U26" s="22"/>
      <c r="V26" s="23"/>
      <c r="W26" s="23"/>
      <c r="X26" s="22"/>
      <c r="Y26" s="22"/>
      <c r="AA26" s="107"/>
      <c r="AB26" s="107"/>
    </row>
    <row r="27" spans="1:28" ht="15">
      <c r="A27" s="17">
        <v>11</v>
      </c>
      <c r="B27" s="18" t="s">
        <v>34</v>
      </c>
      <c r="C27" s="42" t="s">
        <v>35</v>
      </c>
      <c r="D27" s="19" t="s">
        <v>36</v>
      </c>
      <c r="E27" s="22"/>
      <c r="F27" s="153">
        <v>600</v>
      </c>
      <c r="G27" s="23">
        <v>3500</v>
      </c>
      <c r="H27" s="22"/>
      <c r="I27" s="22"/>
      <c r="J27" s="153">
        <v>600</v>
      </c>
      <c r="K27" s="23">
        <v>3500</v>
      </c>
      <c r="L27" s="22"/>
      <c r="M27" s="22"/>
      <c r="N27" s="153">
        <v>600</v>
      </c>
      <c r="O27" s="23">
        <v>3500</v>
      </c>
      <c r="P27" s="22"/>
      <c r="Q27" s="22"/>
      <c r="R27" s="153">
        <v>600</v>
      </c>
      <c r="S27" s="23">
        <v>3500</v>
      </c>
      <c r="T27" s="22"/>
      <c r="U27" s="22"/>
      <c r="V27" s="23">
        <f>F27+N27+R27+J27</f>
        <v>2400</v>
      </c>
      <c r="W27" s="23">
        <f>G27+K27+O27+S27</f>
        <v>14000</v>
      </c>
      <c r="X27" s="22"/>
      <c r="Y27" s="22"/>
      <c r="AA27" s="126"/>
      <c r="AB27" s="107"/>
    </row>
    <row r="28" spans="1:28" ht="15">
      <c r="A28" s="17">
        <v>12</v>
      </c>
      <c r="B28" s="18" t="s">
        <v>37</v>
      </c>
      <c r="C28" s="42" t="s">
        <v>84</v>
      </c>
      <c r="D28" s="19" t="s">
        <v>36</v>
      </c>
      <c r="E28" s="22"/>
      <c r="F28" s="153">
        <v>18</v>
      </c>
      <c r="G28" s="23">
        <v>150</v>
      </c>
      <c r="H28" s="22"/>
      <c r="I28" s="22"/>
      <c r="J28" s="153">
        <v>18</v>
      </c>
      <c r="K28" s="23">
        <v>150</v>
      </c>
      <c r="L28" s="22"/>
      <c r="M28" s="22"/>
      <c r="N28" s="153">
        <v>18</v>
      </c>
      <c r="O28" s="23">
        <v>300</v>
      </c>
      <c r="P28" s="22"/>
      <c r="Q28" s="22"/>
      <c r="R28" s="153">
        <v>18</v>
      </c>
      <c r="S28" s="23">
        <v>300</v>
      </c>
      <c r="T28" s="22"/>
      <c r="U28" s="22"/>
      <c r="V28" s="23">
        <f aca="true" t="shared" si="2" ref="V28:V36">F28+N28+R28+J28</f>
        <v>72</v>
      </c>
      <c r="W28" s="23">
        <f aca="true" t="shared" si="3" ref="W28:W36">G28+K28+O28+S28</f>
        <v>900</v>
      </c>
      <c r="X28" s="22"/>
      <c r="Y28" s="22"/>
      <c r="AA28" s="126"/>
      <c r="AB28" s="107"/>
    </row>
    <row r="29" spans="1:28" ht="15">
      <c r="A29" s="17">
        <v>13</v>
      </c>
      <c r="B29" s="18" t="s">
        <v>39</v>
      </c>
      <c r="C29" s="42" t="s">
        <v>38</v>
      </c>
      <c r="D29" s="19" t="s">
        <v>36</v>
      </c>
      <c r="E29" s="22"/>
      <c r="F29" s="153">
        <v>2250</v>
      </c>
      <c r="G29" s="23">
        <v>10000</v>
      </c>
      <c r="H29" s="22"/>
      <c r="I29" s="22"/>
      <c r="J29" s="153">
        <v>2250</v>
      </c>
      <c r="K29" s="23">
        <v>10000</v>
      </c>
      <c r="L29" s="22"/>
      <c r="M29" s="22"/>
      <c r="N29" s="153">
        <v>2250</v>
      </c>
      <c r="O29" s="23">
        <v>10000</v>
      </c>
      <c r="P29" s="22"/>
      <c r="Q29" s="22"/>
      <c r="R29" s="153">
        <v>2250</v>
      </c>
      <c r="S29" s="23">
        <v>10000</v>
      </c>
      <c r="T29" s="22"/>
      <c r="U29" s="22"/>
      <c r="V29" s="23">
        <f t="shared" si="2"/>
        <v>9000</v>
      </c>
      <c r="W29" s="23">
        <f t="shared" si="3"/>
        <v>40000</v>
      </c>
      <c r="X29" s="22"/>
      <c r="Y29" s="22"/>
      <c r="AA29" s="126"/>
      <c r="AB29" s="107"/>
    </row>
    <row r="30" spans="1:28" ht="15">
      <c r="A30" s="17">
        <v>14</v>
      </c>
      <c r="B30" s="18" t="s">
        <v>41</v>
      </c>
      <c r="C30" s="42" t="s">
        <v>40</v>
      </c>
      <c r="D30" s="19" t="s">
        <v>36</v>
      </c>
      <c r="E30" s="22"/>
      <c r="F30" s="153">
        <v>180</v>
      </c>
      <c r="G30" s="23">
        <v>850</v>
      </c>
      <c r="H30" s="22"/>
      <c r="I30" s="22"/>
      <c r="J30" s="153">
        <v>180</v>
      </c>
      <c r="K30" s="23">
        <v>850</v>
      </c>
      <c r="L30" s="22"/>
      <c r="M30" s="22"/>
      <c r="N30" s="153">
        <v>180</v>
      </c>
      <c r="O30" s="23">
        <v>800</v>
      </c>
      <c r="P30" s="22"/>
      <c r="Q30" s="22"/>
      <c r="R30" s="153">
        <v>180</v>
      </c>
      <c r="S30" s="23">
        <v>800</v>
      </c>
      <c r="T30" s="22"/>
      <c r="U30" s="22"/>
      <c r="V30" s="23">
        <f t="shared" si="2"/>
        <v>720</v>
      </c>
      <c r="W30" s="23">
        <f t="shared" si="3"/>
        <v>3300</v>
      </c>
      <c r="X30" s="22"/>
      <c r="Y30" s="22"/>
      <c r="AA30" s="126"/>
      <c r="AB30" s="107"/>
    </row>
    <row r="31" spans="1:28" ht="15">
      <c r="A31" s="17">
        <v>15</v>
      </c>
      <c r="B31" s="18" t="s">
        <v>43</v>
      </c>
      <c r="C31" s="43" t="s">
        <v>42</v>
      </c>
      <c r="D31" s="19" t="s">
        <v>36</v>
      </c>
      <c r="E31" s="22"/>
      <c r="F31" s="153">
        <v>5</v>
      </c>
      <c r="G31" s="23">
        <v>15</v>
      </c>
      <c r="H31" s="22"/>
      <c r="I31" s="22"/>
      <c r="J31" s="153">
        <v>5</v>
      </c>
      <c r="K31" s="23">
        <v>15</v>
      </c>
      <c r="L31" s="22"/>
      <c r="M31" s="22"/>
      <c r="N31" s="153">
        <v>5</v>
      </c>
      <c r="O31" s="23">
        <v>15</v>
      </c>
      <c r="P31" s="22"/>
      <c r="Q31" s="22"/>
      <c r="R31" s="153">
        <v>5</v>
      </c>
      <c r="S31" s="23">
        <v>15</v>
      </c>
      <c r="T31" s="22"/>
      <c r="U31" s="22"/>
      <c r="V31" s="23">
        <f t="shared" si="2"/>
        <v>20</v>
      </c>
      <c r="W31" s="23">
        <f t="shared" si="3"/>
        <v>60</v>
      </c>
      <c r="X31" s="22"/>
      <c r="Y31" s="22"/>
      <c r="AA31" s="126"/>
      <c r="AB31" s="107"/>
    </row>
    <row r="32" spans="1:28" ht="15">
      <c r="A32" s="17">
        <v>16</v>
      </c>
      <c r="B32" s="18" t="s">
        <v>45</v>
      </c>
      <c r="C32" s="42" t="s">
        <v>44</v>
      </c>
      <c r="D32" s="19" t="s">
        <v>12</v>
      </c>
      <c r="E32" s="22"/>
      <c r="F32" s="153">
        <v>230</v>
      </c>
      <c r="G32" s="23">
        <v>900</v>
      </c>
      <c r="H32" s="22"/>
      <c r="I32" s="22"/>
      <c r="J32" s="153">
        <v>230</v>
      </c>
      <c r="K32" s="23">
        <v>900</v>
      </c>
      <c r="L32" s="22"/>
      <c r="M32" s="22"/>
      <c r="N32" s="153">
        <v>230</v>
      </c>
      <c r="O32" s="23">
        <v>1000</v>
      </c>
      <c r="P32" s="22"/>
      <c r="Q32" s="22"/>
      <c r="R32" s="153">
        <v>230</v>
      </c>
      <c r="S32" s="23">
        <v>1000</v>
      </c>
      <c r="T32" s="22"/>
      <c r="U32" s="22"/>
      <c r="V32" s="23">
        <f t="shared" si="2"/>
        <v>920</v>
      </c>
      <c r="W32" s="23">
        <f t="shared" si="3"/>
        <v>3800</v>
      </c>
      <c r="X32" s="22"/>
      <c r="Y32" s="22"/>
      <c r="AA32" s="126"/>
      <c r="AB32" s="107"/>
    </row>
    <row r="33" spans="1:28" ht="15">
      <c r="A33" s="17">
        <v>17</v>
      </c>
      <c r="B33" s="18" t="s">
        <v>47</v>
      </c>
      <c r="C33" s="42" t="s">
        <v>85</v>
      </c>
      <c r="D33" s="19" t="s">
        <v>12</v>
      </c>
      <c r="E33" s="22"/>
      <c r="F33" s="153">
        <v>5</v>
      </c>
      <c r="G33" s="23">
        <v>20</v>
      </c>
      <c r="H33" s="22"/>
      <c r="I33" s="22"/>
      <c r="J33" s="153">
        <v>5</v>
      </c>
      <c r="K33" s="23">
        <v>20</v>
      </c>
      <c r="L33" s="22"/>
      <c r="M33" s="22"/>
      <c r="N33" s="153">
        <v>5</v>
      </c>
      <c r="O33" s="23">
        <v>20</v>
      </c>
      <c r="P33" s="22"/>
      <c r="Q33" s="22"/>
      <c r="R33" s="153">
        <v>5</v>
      </c>
      <c r="S33" s="23">
        <v>20</v>
      </c>
      <c r="T33" s="22"/>
      <c r="U33" s="22"/>
      <c r="V33" s="23">
        <f t="shared" si="2"/>
        <v>20</v>
      </c>
      <c r="W33" s="23">
        <f t="shared" si="3"/>
        <v>80</v>
      </c>
      <c r="X33" s="22"/>
      <c r="Y33" s="22"/>
      <c r="AA33" s="126"/>
      <c r="AB33" s="107"/>
    </row>
    <row r="34" spans="1:28" ht="15">
      <c r="A34" s="17">
        <v>18</v>
      </c>
      <c r="B34" s="18" t="s">
        <v>49</v>
      </c>
      <c r="C34" s="42" t="s">
        <v>46</v>
      </c>
      <c r="D34" s="19" t="s">
        <v>12</v>
      </c>
      <c r="E34" s="22"/>
      <c r="F34" s="153">
        <v>75</v>
      </c>
      <c r="G34" s="23">
        <v>300</v>
      </c>
      <c r="H34" s="22"/>
      <c r="I34" s="22"/>
      <c r="J34" s="153">
        <v>75</v>
      </c>
      <c r="K34" s="23">
        <v>300</v>
      </c>
      <c r="L34" s="22"/>
      <c r="M34" s="22"/>
      <c r="N34" s="153">
        <v>75</v>
      </c>
      <c r="O34" s="23">
        <v>250</v>
      </c>
      <c r="P34" s="22"/>
      <c r="Q34" s="22"/>
      <c r="R34" s="153">
        <v>75</v>
      </c>
      <c r="S34" s="23">
        <v>250</v>
      </c>
      <c r="T34" s="22"/>
      <c r="U34" s="22"/>
      <c r="V34" s="23">
        <f t="shared" si="2"/>
        <v>300</v>
      </c>
      <c r="W34" s="23">
        <f t="shared" si="3"/>
        <v>1100</v>
      </c>
      <c r="X34" s="22"/>
      <c r="Y34" s="22"/>
      <c r="AA34" s="126"/>
      <c r="AB34" s="107"/>
    </row>
    <row r="35" spans="1:28" ht="15">
      <c r="A35" s="17">
        <v>19</v>
      </c>
      <c r="B35" s="18" t="s">
        <v>86</v>
      </c>
      <c r="C35" s="42" t="s">
        <v>48</v>
      </c>
      <c r="D35" s="19" t="s">
        <v>12</v>
      </c>
      <c r="E35" s="22"/>
      <c r="F35" s="153">
        <v>30</v>
      </c>
      <c r="G35" s="23">
        <v>130</v>
      </c>
      <c r="H35" s="22"/>
      <c r="I35" s="22"/>
      <c r="J35" s="153">
        <v>30</v>
      </c>
      <c r="K35" s="23">
        <v>130</v>
      </c>
      <c r="L35" s="22"/>
      <c r="M35" s="22"/>
      <c r="N35" s="153">
        <v>30</v>
      </c>
      <c r="O35" s="23">
        <v>150</v>
      </c>
      <c r="P35" s="22"/>
      <c r="Q35" s="22"/>
      <c r="R35" s="153">
        <v>30</v>
      </c>
      <c r="S35" s="23">
        <v>150</v>
      </c>
      <c r="T35" s="22"/>
      <c r="U35" s="22"/>
      <c r="V35" s="23">
        <f t="shared" si="2"/>
        <v>120</v>
      </c>
      <c r="W35" s="23">
        <f t="shared" si="3"/>
        <v>560</v>
      </c>
      <c r="X35" s="22"/>
      <c r="Y35" s="22"/>
      <c r="AA35" s="126"/>
      <c r="AB35" s="107"/>
    </row>
    <row r="36" spans="1:28" ht="15">
      <c r="A36" s="17">
        <v>20</v>
      </c>
      <c r="B36" s="18" t="s">
        <v>87</v>
      </c>
      <c r="C36" s="42" t="s">
        <v>50</v>
      </c>
      <c r="D36" s="19" t="s">
        <v>12</v>
      </c>
      <c r="E36" s="22"/>
      <c r="F36" s="153">
        <v>105</v>
      </c>
      <c r="G36" s="23">
        <v>400</v>
      </c>
      <c r="H36" s="22"/>
      <c r="I36" s="22"/>
      <c r="J36" s="153">
        <v>105</v>
      </c>
      <c r="K36" s="23">
        <v>400</v>
      </c>
      <c r="L36" s="22"/>
      <c r="M36" s="22"/>
      <c r="N36" s="153">
        <v>105</v>
      </c>
      <c r="O36" s="23">
        <v>450</v>
      </c>
      <c r="P36" s="22"/>
      <c r="Q36" s="22"/>
      <c r="R36" s="153">
        <v>105</v>
      </c>
      <c r="S36" s="23">
        <v>450</v>
      </c>
      <c r="T36" s="22"/>
      <c r="U36" s="22"/>
      <c r="V36" s="23">
        <f t="shared" si="2"/>
        <v>420</v>
      </c>
      <c r="W36" s="23">
        <f t="shared" si="3"/>
        <v>1700</v>
      </c>
      <c r="X36" s="22"/>
      <c r="Y36" s="22"/>
      <c r="AA36" s="126"/>
      <c r="AB36" s="107"/>
    </row>
    <row r="37" spans="1:28" ht="15">
      <c r="A37" s="44"/>
      <c r="B37" s="45" t="s">
        <v>51</v>
      </c>
      <c r="C37" s="46" t="s">
        <v>52</v>
      </c>
      <c r="D37" s="104"/>
      <c r="E37" s="22"/>
      <c r="F37" s="153"/>
      <c r="G37" s="23"/>
      <c r="H37" s="22"/>
      <c r="I37" s="22"/>
      <c r="J37" s="153"/>
      <c r="K37" s="23"/>
      <c r="L37" s="22"/>
      <c r="M37" s="22"/>
      <c r="N37" s="153"/>
      <c r="O37" s="23"/>
      <c r="P37" s="22"/>
      <c r="Q37" s="22"/>
      <c r="R37" s="153"/>
      <c r="S37" s="23"/>
      <c r="T37" s="22"/>
      <c r="U37" s="22"/>
      <c r="V37" s="23"/>
      <c r="W37" s="23"/>
      <c r="X37" s="22"/>
      <c r="Y37" s="22"/>
      <c r="AA37" s="107"/>
      <c r="AB37" s="107"/>
    </row>
    <row r="38" spans="1:28" ht="15">
      <c r="A38" s="17">
        <v>21</v>
      </c>
      <c r="B38" s="18" t="s">
        <v>53</v>
      </c>
      <c r="C38" s="6" t="s">
        <v>54</v>
      </c>
      <c r="D38" s="19" t="s">
        <v>12</v>
      </c>
      <c r="E38" s="22"/>
      <c r="F38" s="153">
        <v>6</v>
      </c>
      <c r="G38" s="23">
        <v>25</v>
      </c>
      <c r="H38" s="22"/>
      <c r="I38" s="22"/>
      <c r="J38" s="153">
        <v>6</v>
      </c>
      <c r="K38" s="23">
        <v>25</v>
      </c>
      <c r="L38" s="22"/>
      <c r="M38" s="22"/>
      <c r="N38" s="153">
        <v>6</v>
      </c>
      <c r="O38" s="23">
        <v>25</v>
      </c>
      <c r="P38" s="22"/>
      <c r="Q38" s="22"/>
      <c r="R38" s="153">
        <v>6</v>
      </c>
      <c r="S38" s="23">
        <v>30</v>
      </c>
      <c r="T38" s="22"/>
      <c r="U38" s="22"/>
      <c r="V38" s="23">
        <f>F38+N38+R38+J38</f>
        <v>24</v>
      </c>
      <c r="W38" s="23">
        <f>G38+K38+O38+S38</f>
        <v>105</v>
      </c>
      <c r="X38" s="22"/>
      <c r="Y38" s="22"/>
      <c r="AA38" s="126"/>
      <c r="AB38" s="107"/>
    </row>
    <row r="39" spans="1:28" ht="25.5">
      <c r="A39" s="17">
        <v>22</v>
      </c>
      <c r="B39" s="18" t="s">
        <v>55</v>
      </c>
      <c r="C39" s="6" t="s">
        <v>56</v>
      </c>
      <c r="D39" s="19" t="s">
        <v>10</v>
      </c>
      <c r="E39" s="22"/>
      <c r="F39" s="153">
        <v>6</v>
      </c>
      <c r="G39" s="23">
        <v>20</v>
      </c>
      <c r="H39" s="22"/>
      <c r="I39" s="22"/>
      <c r="J39" s="153">
        <v>6</v>
      </c>
      <c r="K39" s="23">
        <v>20</v>
      </c>
      <c r="L39" s="22"/>
      <c r="M39" s="22"/>
      <c r="N39" s="153">
        <v>6</v>
      </c>
      <c r="O39" s="23">
        <v>20</v>
      </c>
      <c r="P39" s="22"/>
      <c r="Q39" s="22"/>
      <c r="R39" s="153">
        <v>6</v>
      </c>
      <c r="S39" s="23">
        <v>20</v>
      </c>
      <c r="T39" s="22"/>
      <c r="U39" s="22"/>
      <c r="V39" s="23">
        <f>F39+N39+R39+J39</f>
        <v>24</v>
      </c>
      <c r="W39" s="23">
        <f>G39+K39+O39+S39</f>
        <v>80</v>
      </c>
      <c r="X39" s="22"/>
      <c r="Y39" s="22"/>
      <c r="AA39" s="126"/>
      <c r="AB39" s="107"/>
    </row>
    <row r="40" spans="1:28" ht="15">
      <c r="A40" s="17">
        <v>23</v>
      </c>
      <c r="B40" s="18" t="s">
        <v>57</v>
      </c>
      <c r="C40" s="6" t="s">
        <v>58</v>
      </c>
      <c r="D40" s="19" t="s">
        <v>59</v>
      </c>
      <c r="E40" s="22"/>
      <c r="F40" s="153">
        <v>3</v>
      </c>
      <c r="G40" s="23">
        <v>15</v>
      </c>
      <c r="H40" s="22"/>
      <c r="I40" s="22"/>
      <c r="J40" s="153">
        <v>3</v>
      </c>
      <c r="K40" s="23">
        <v>15</v>
      </c>
      <c r="L40" s="22"/>
      <c r="M40" s="22"/>
      <c r="N40" s="153">
        <v>3</v>
      </c>
      <c r="O40" s="23">
        <v>10</v>
      </c>
      <c r="P40" s="22"/>
      <c r="Q40" s="22"/>
      <c r="R40" s="153">
        <v>3</v>
      </c>
      <c r="S40" s="23">
        <v>10</v>
      </c>
      <c r="T40" s="22"/>
      <c r="U40" s="22"/>
      <c r="V40" s="23">
        <f>F40+N40+R40+J40</f>
        <v>12</v>
      </c>
      <c r="W40" s="23">
        <f>G40+K40+O40+S40</f>
        <v>50</v>
      </c>
      <c r="X40" s="22"/>
      <c r="Y40" s="22"/>
      <c r="AA40" s="126"/>
      <c r="AB40" s="107"/>
    </row>
    <row r="41" spans="1:28" ht="15">
      <c r="A41" s="48"/>
      <c r="B41" s="45" t="s">
        <v>60</v>
      </c>
      <c r="C41" s="49" t="s">
        <v>61</v>
      </c>
      <c r="D41" s="105"/>
      <c r="E41" s="22"/>
      <c r="F41" s="153"/>
      <c r="G41" s="23"/>
      <c r="H41" s="22"/>
      <c r="I41" s="22"/>
      <c r="J41" s="153"/>
      <c r="K41" s="23"/>
      <c r="L41" s="22"/>
      <c r="M41" s="22"/>
      <c r="N41" s="153"/>
      <c r="O41" s="23"/>
      <c r="P41" s="22"/>
      <c r="Q41" s="22"/>
      <c r="R41" s="153"/>
      <c r="S41" s="23"/>
      <c r="T41" s="22"/>
      <c r="U41" s="22"/>
      <c r="V41" s="23"/>
      <c r="W41" s="23"/>
      <c r="X41" s="22"/>
      <c r="Y41" s="22"/>
      <c r="AA41" s="107"/>
      <c r="AB41" s="107"/>
    </row>
    <row r="42" spans="1:28" ht="25.5">
      <c r="A42" s="17">
        <v>24</v>
      </c>
      <c r="B42" s="18" t="s">
        <v>62</v>
      </c>
      <c r="C42" s="6" t="s">
        <v>89</v>
      </c>
      <c r="D42" s="19" t="s">
        <v>63</v>
      </c>
      <c r="E42" s="22"/>
      <c r="F42" s="153">
        <v>6</v>
      </c>
      <c r="G42" s="23">
        <v>30</v>
      </c>
      <c r="H42" s="22"/>
      <c r="I42" s="22"/>
      <c r="J42" s="153">
        <v>6</v>
      </c>
      <c r="K42" s="23">
        <v>30</v>
      </c>
      <c r="L42" s="22"/>
      <c r="M42" s="22"/>
      <c r="N42" s="153">
        <v>6</v>
      </c>
      <c r="O42" s="23">
        <v>30</v>
      </c>
      <c r="P42" s="22"/>
      <c r="Q42" s="22"/>
      <c r="R42" s="153">
        <v>6</v>
      </c>
      <c r="S42" s="23">
        <v>30</v>
      </c>
      <c r="T42" s="22"/>
      <c r="U42" s="22"/>
      <c r="V42" s="23">
        <f>F42+N42+R42+J42</f>
        <v>24</v>
      </c>
      <c r="W42" s="23">
        <f>G42+K42+O42+S42</f>
        <v>120</v>
      </c>
      <c r="X42" s="22"/>
      <c r="Y42" s="22"/>
      <c r="AA42" s="126"/>
      <c r="AB42" s="107"/>
    </row>
    <row r="43" spans="1:28" ht="25.5">
      <c r="A43" s="17">
        <v>25</v>
      </c>
      <c r="B43" s="18" t="s">
        <v>64</v>
      </c>
      <c r="C43" s="6" t="s">
        <v>90</v>
      </c>
      <c r="D43" s="19" t="s">
        <v>63</v>
      </c>
      <c r="E43" s="22"/>
      <c r="F43" s="153">
        <v>6</v>
      </c>
      <c r="G43" s="23">
        <v>30</v>
      </c>
      <c r="H43" s="22"/>
      <c r="I43" s="22"/>
      <c r="J43" s="153">
        <v>6</v>
      </c>
      <c r="K43" s="23">
        <v>30</v>
      </c>
      <c r="L43" s="22"/>
      <c r="M43" s="22"/>
      <c r="N43" s="153">
        <v>6</v>
      </c>
      <c r="O43" s="23">
        <v>30</v>
      </c>
      <c r="P43" s="22"/>
      <c r="Q43" s="22"/>
      <c r="R43" s="153">
        <v>6</v>
      </c>
      <c r="S43" s="23">
        <v>30</v>
      </c>
      <c r="T43" s="22"/>
      <c r="U43" s="22"/>
      <c r="V43" s="23">
        <f>F43+N43+R43+J43</f>
        <v>24</v>
      </c>
      <c r="W43" s="23">
        <f>G43+K43+O43+S43</f>
        <v>120</v>
      </c>
      <c r="X43" s="22"/>
      <c r="Y43" s="22"/>
      <c r="AA43" s="126"/>
      <c r="AB43" s="107"/>
    </row>
    <row r="44" spans="1:28" ht="15">
      <c r="A44" s="17">
        <v>26</v>
      </c>
      <c r="B44" s="18" t="s">
        <v>67</v>
      </c>
      <c r="C44" s="6" t="s">
        <v>65</v>
      </c>
      <c r="D44" s="19" t="s">
        <v>66</v>
      </c>
      <c r="E44" s="22"/>
      <c r="F44" s="153">
        <v>3</v>
      </c>
      <c r="G44" s="23">
        <v>20</v>
      </c>
      <c r="H44" s="22"/>
      <c r="I44" s="22"/>
      <c r="J44" s="153">
        <v>3</v>
      </c>
      <c r="K44" s="23">
        <v>20</v>
      </c>
      <c r="L44" s="22"/>
      <c r="M44" s="22"/>
      <c r="N44" s="153">
        <v>3</v>
      </c>
      <c r="O44" s="23">
        <v>20</v>
      </c>
      <c r="P44" s="22"/>
      <c r="Q44" s="22"/>
      <c r="R44" s="153">
        <v>3</v>
      </c>
      <c r="S44" s="23">
        <v>20</v>
      </c>
      <c r="T44" s="22"/>
      <c r="U44" s="22"/>
      <c r="V44" s="23">
        <f>F44+N44+R44+J44</f>
        <v>12</v>
      </c>
      <c r="W44" s="23">
        <f>G44+K44+O44+S44</f>
        <v>80</v>
      </c>
      <c r="X44" s="22"/>
      <c r="Y44" s="22"/>
      <c r="AA44" s="126"/>
      <c r="AB44" s="107"/>
    </row>
    <row r="45" spans="1:28" ht="25.5">
      <c r="A45" s="17">
        <v>27</v>
      </c>
      <c r="B45" s="18" t="s">
        <v>91</v>
      </c>
      <c r="C45" s="6" t="s">
        <v>68</v>
      </c>
      <c r="D45" s="19" t="s">
        <v>10</v>
      </c>
      <c r="E45" s="22"/>
      <c r="F45" s="153">
        <v>3</v>
      </c>
      <c r="G45" s="23">
        <v>20</v>
      </c>
      <c r="H45" s="22"/>
      <c r="I45" s="22"/>
      <c r="J45" s="153">
        <v>3</v>
      </c>
      <c r="K45" s="23">
        <v>20</v>
      </c>
      <c r="L45" s="22"/>
      <c r="M45" s="22"/>
      <c r="N45" s="153">
        <v>3</v>
      </c>
      <c r="O45" s="23">
        <v>20</v>
      </c>
      <c r="P45" s="22"/>
      <c r="Q45" s="22"/>
      <c r="R45" s="153">
        <v>3</v>
      </c>
      <c r="S45" s="23">
        <v>20</v>
      </c>
      <c r="T45" s="22"/>
      <c r="U45" s="22"/>
      <c r="V45" s="23">
        <f>F45+N45+R45+J45</f>
        <v>12</v>
      </c>
      <c r="W45" s="23">
        <f>G45+K45+O45+S45</f>
        <v>80</v>
      </c>
      <c r="X45" s="22"/>
      <c r="Y45" s="22"/>
      <c r="AA45" s="126"/>
      <c r="AB45" s="107"/>
    </row>
    <row r="46" spans="1:28" ht="15">
      <c r="A46" s="34"/>
      <c r="B46" s="35" t="s">
        <v>69</v>
      </c>
      <c r="C46" s="36" t="s">
        <v>70</v>
      </c>
      <c r="D46" s="102"/>
      <c r="E46" s="22"/>
      <c r="F46" s="153"/>
      <c r="G46" s="23"/>
      <c r="H46" s="22"/>
      <c r="I46" s="22"/>
      <c r="J46" s="153"/>
      <c r="K46" s="23"/>
      <c r="L46" s="22"/>
      <c r="M46" s="22"/>
      <c r="N46" s="153"/>
      <c r="O46" s="23"/>
      <c r="P46" s="22"/>
      <c r="Q46" s="22"/>
      <c r="R46" s="153"/>
      <c r="S46" s="23"/>
      <c r="T46" s="22"/>
      <c r="U46" s="22"/>
      <c r="V46" s="23"/>
      <c r="W46" s="23"/>
      <c r="X46" s="22"/>
      <c r="Y46" s="22"/>
      <c r="AA46" s="107"/>
      <c r="AB46" s="107"/>
    </row>
    <row r="47" spans="1:28" ht="51">
      <c r="A47" s="17">
        <v>28</v>
      </c>
      <c r="B47" s="18" t="s">
        <v>71</v>
      </c>
      <c r="C47" s="6" t="s">
        <v>72</v>
      </c>
      <c r="D47" s="19" t="s">
        <v>63</v>
      </c>
      <c r="E47" s="22"/>
      <c r="F47" s="153">
        <v>450</v>
      </c>
      <c r="G47" s="23">
        <v>2500</v>
      </c>
      <c r="H47" s="22"/>
      <c r="I47" s="22"/>
      <c r="J47" s="153">
        <v>450</v>
      </c>
      <c r="K47" s="23">
        <v>2500</v>
      </c>
      <c r="L47" s="22"/>
      <c r="M47" s="22"/>
      <c r="N47" s="153">
        <v>450</v>
      </c>
      <c r="O47" s="23">
        <v>2500</v>
      </c>
      <c r="P47" s="22"/>
      <c r="Q47" s="22"/>
      <c r="R47" s="153">
        <v>450</v>
      </c>
      <c r="S47" s="23">
        <v>2500</v>
      </c>
      <c r="T47" s="22"/>
      <c r="U47" s="22"/>
      <c r="V47" s="23">
        <f aca="true" t="shared" si="4" ref="V47:V54">F47+N47+R47+J47</f>
        <v>1800</v>
      </c>
      <c r="W47" s="23">
        <f aca="true" t="shared" si="5" ref="W47:W54">G47+K47+O47+S47</f>
        <v>10000</v>
      </c>
      <c r="X47" s="22"/>
      <c r="Y47" s="22"/>
      <c r="Z47" s="154"/>
      <c r="AA47" s="126"/>
      <c r="AB47" s="107"/>
    </row>
    <row r="48" spans="1:28" ht="15">
      <c r="A48" s="17">
        <v>29</v>
      </c>
      <c r="B48" s="18" t="s">
        <v>73</v>
      </c>
      <c r="C48" s="6" t="s">
        <v>74</v>
      </c>
      <c r="D48" s="19" t="s">
        <v>10</v>
      </c>
      <c r="E48" s="22"/>
      <c r="F48" s="153">
        <v>250</v>
      </c>
      <c r="G48" s="23">
        <v>1000</v>
      </c>
      <c r="H48" s="22"/>
      <c r="I48" s="22"/>
      <c r="J48" s="153">
        <v>250</v>
      </c>
      <c r="K48" s="23">
        <v>1000</v>
      </c>
      <c r="L48" s="22"/>
      <c r="M48" s="22"/>
      <c r="N48" s="153">
        <v>250</v>
      </c>
      <c r="O48" s="23">
        <v>1000</v>
      </c>
      <c r="P48" s="22"/>
      <c r="Q48" s="22"/>
      <c r="R48" s="153">
        <v>250</v>
      </c>
      <c r="S48" s="23">
        <v>1000</v>
      </c>
      <c r="T48" s="22"/>
      <c r="U48" s="22"/>
      <c r="V48" s="23">
        <f t="shared" si="4"/>
        <v>1000</v>
      </c>
      <c r="W48" s="23">
        <f t="shared" si="5"/>
        <v>4000</v>
      </c>
      <c r="X48" s="22"/>
      <c r="Y48" s="22"/>
      <c r="AA48" s="126"/>
      <c r="AB48" s="107"/>
    </row>
    <row r="49" spans="1:28" ht="15">
      <c r="A49" s="17">
        <v>30</v>
      </c>
      <c r="B49" s="18" t="s">
        <v>75</v>
      </c>
      <c r="C49" s="6" t="s">
        <v>121</v>
      </c>
      <c r="D49" s="19" t="s">
        <v>10</v>
      </c>
      <c r="E49" s="22"/>
      <c r="F49" s="153">
        <v>3</v>
      </c>
      <c r="G49" s="23">
        <v>20</v>
      </c>
      <c r="H49" s="22"/>
      <c r="I49" s="22"/>
      <c r="J49" s="153">
        <v>3</v>
      </c>
      <c r="K49" s="23">
        <v>20</v>
      </c>
      <c r="L49" s="22"/>
      <c r="M49" s="22"/>
      <c r="N49" s="153">
        <v>3</v>
      </c>
      <c r="O49" s="23">
        <v>25</v>
      </c>
      <c r="P49" s="22"/>
      <c r="Q49" s="22"/>
      <c r="R49" s="153">
        <v>3</v>
      </c>
      <c r="S49" s="23">
        <v>25</v>
      </c>
      <c r="T49" s="22"/>
      <c r="U49" s="22"/>
      <c r="V49" s="23">
        <f t="shared" si="4"/>
        <v>12</v>
      </c>
      <c r="W49" s="23">
        <f t="shared" si="5"/>
        <v>90</v>
      </c>
      <c r="X49" s="22"/>
      <c r="Y49" s="22"/>
      <c r="AA49" s="126"/>
      <c r="AB49" s="107"/>
    </row>
    <row r="50" spans="1:28" ht="15">
      <c r="A50" s="17">
        <v>31</v>
      </c>
      <c r="B50" s="18" t="s">
        <v>76</v>
      </c>
      <c r="C50" s="6" t="s">
        <v>122</v>
      </c>
      <c r="D50" s="19" t="s">
        <v>10</v>
      </c>
      <c r="E50" s="22"/>
      <c r="F50" s="153">
        <v>3</v>
      </c>
      <c r="G50" s="23">
        <v>20</v>
      </c>
      <c r="H50" s="22"/>
      <c r="I50" s="22"/>
      <c r="J50" s="153">
        <v>3</v>
      </c>
      <c r="K50" s="23">
        <v>20</v>
      </c>
      <c r="L50" s="22"/>
      <c r="M50" s="22"/>
      <c r="N50" s="153">
        <v>3</v>
      </c>
      <c r="O50" s="23">
        <v>25</v>
      </c>
      <c r="P50" s="22"/>
      <c r="Q50" s="22"/>
      <c r="R50" s="153">
        <v>3</v>
      </c>
      <c r="S50" s="23">
        <v>25</v>
      </c>
      <c r="T50" s="22"/>
      <c r="U50" s="22"/>
      <c r="V50" s="23">
        <f t="shared" si="4"/>
        <v>12</v>
      </c>
      <c r="W50" s="23">
        <f t="shared" si="5"/>
        <v>90</v>
      </c>
      <c r="X50" s="22"/>
      <c r="Y50" s="22"/>
      <c r="AA50" s="126"/>
      <c r="AB50" s="107"/>
    </row>
    <row r="51" spans="1:28" ht="25.5">
      <c r="A51" s="17">
        <v>32</v>
      </c>
      <c r="B51" s="18" t="s">
        <v>78</v>
      </c>
      <c r="C51" s="6" t="s">
        <v>77</v>
      </c>
      <c r="D51" s="19" t="s">
        <v>63</v>
      </c>
      <c r="E51" s="22"/>
      <c r="F51" s="153">
        <v>5</v>
      </c>
      <c r="G51" s="23">
        <v>20</v>
      </c>
      <c r="H51" s="22"/>
      <c r="I51" s="22"/>
      <c r="J51" s="153">
        <v>5</v>
      </c>
      <c r="K51" s="23">
        <v>20</v>
      </c>
      <c r="L51" s="22"/>
      <c r="M51" s="22"/>
      <c r="N51" s="153">
        <v>5</v>
      </c>
      <c r="O51" s="23">
        <v>20</v>
      </c>
      <c r="P51" s="22"/>
      <c r="Q51" s="22"/>
      <c r="R51" s="153">
        <v>5</v>
      </c>
      <c r="S51" s="23">
        <v>20</v>
      </c>
      <c r="T51" s="22"/>
      <c r="U51" s="22"/>
      <c r="V51" s="23">
        <f t="shared" si="4"/>
        <v>20</v>
      </c>
      <c r="W51" s="23">
        <f t="shared" si="5"/>
        <v>80</v>
      </c>
      <c r="X51" s="22"/>
      <c r="Y51" s="22"/>
      <c r="AA51" s="126"/>
      <c r="AB51" s="107"/>
    </row>
    <row r="52" spans="1:28" ht="38.25">
      <c r="A52" s="17">
        <v>33</v>
      </c>
      <c r="B52" s="18" t="s">
        <v>80</v>
      </c>
      <c r="C52" s="6" t="s">
        <v>92</v>
      </c>
      <c r="D52" s="19" t="s">
        <v>79</v>
      </c>
      <c r="E52" s="22"/>
      <c r="F52" s="153">
        <v>1500</v>
      </c>
      <c r="G52" s="23">
        <v>10000</v>
      </c>
      <c r="H52" s="22"/>
      <c r="I52" s="22"/>
      <c r="J52" s="153">
        <v>1500</v>
      </c>
      <c r="K52" s="23">
        <v>10000</v>
      </c>
      <c r="L52" s="22"/>
      <c r="M52" s="22"/>
      <c r="N52" s="153">
        <v>1500</v>
      </c>
      <c r="O52" s="23">
        <v>10000</v>
      </c>
      <c r="P52" s="22"/>
      <c r="Q52" s="22"/>
      <c r="R52" s="153">
        <v>1500</v>
      </c>
      <c r="S52" s="23">
        <v>10000</v>
      </c>
      <c r="T52" s="22"/>
      <c r="U52" s="22"/>
      <c r="V52" s="23">
        <f t="shared" si="4"/>
        <v>6000</v>
      </c>
      <c r="W52" s="23">
        <f t="shared" si="5"/>
        <v>40000</v>
      </c>
      <c r="X52" s="22"/>
      <c r="Y52" s="22"/>
      <c r="AA52" s="126"/>
      <c r="AB52" s="107"/>
    </row>
    <row r="53" spans="1:28" ht="15">
      <c r="A53" s="17">
        <v>34</v>
      </c>
      <c r="B53" s="18" t="s">
        <v>82</v>
      </c>
      <c r="C53" s="6" t="s">
        <v>81</v>
      </c>
      <c r="D53" s="19" t="s">
        <v>10</v>
      </c>
      <c r="E53" s="22"/>
      <c r="F53" s="153">
        <v>2000</v>
      </c>
      <c r="G53" s="23">
        <v>7500</v>
      </c>
      <c r="H53" s="22"/>
      <c r="I53" s="22"/>
      <c r="J53" s="153">
        <v>2000</v>
      </c>
      <c r="K53" s="23">
        <v>7500</v>
      </c>
      <c r="L53" s="22"/>
      <c r="M53" s="22"/>
      <c r="N53" s="153">
        <v>2000</v>
      </c>
      <c r="O53" s="23">
        <v>7500</v>
      </c>
      <c r="P53" s="22"/>
      <c r="Q53" s="22"/>
      <c r="R53" s="153">
        <v>2000</v>
      </c>
      <c r="S53" s="23">
        <v>7500</v>
      </c>
      <c r="T53" s="22"/>
      <c r="U53" s="22"/>
      <c r="V53" s="23">
        <f t="shared" si="4"/>
        <v>8000</v>
      </c>
      <c r="W53" s="23">
        <f t="shared" si="5"/>
        <v>30000</v>
      </c>
      <c r="X53" s="22"/>
      <c r="Y53" s="22"/>
      <c r="AA53" s="126"/>
      <c r="AB53" s="107"/>
    </row>
    <row r="54" spans="1:28" ht="25.5">
      <c r="A54" s="17">
        <v>35</v>
      </c>
      <c r="B54" s="18" t="s">
        <v>130</v>
      </c>
      <c r="C54" s="6" t="s">
        <v>83</v>
      </c>
      <c r="D54" s="19" t="s">
        <v>10</v>
      </c>
      <c r="E54" s="22"/>
      <c r="F54" s="153">
        <v>1500</v>
      </c>
      <c r="G54" s="23">
        <v>5000</v>
      </c>
      <c r="H54" s="22"/>
      <c r="I54" s="22"/>
      <c r="J54" s="153">
        <v>1500</v>
      </c>
      <c r="K54" s="23">
        <v>5000</v>
      </c>
      <c r="L54" s="22"/>
      <c r="M54" s="22"/>
      <c r="N54" s="153">
        <v>1500</v>
      </c>
      <c r="O54" s="23">
        <v>5000</v>
      </c>
      <c r="P54" s="22"/>
      <c r="Q54" s="22"/>
      <c r="R54" s="153">
        <v>1500</v>
      </c>
      <c r="S54" s="23">
        <v>5000</v>
      </c>
      <c r="T54" s="22"/>
      <c r="U54" s="22"/>
      <c r="V54" s="23">
        <f t="shared" si="4"/>
        <v>6000</v>
      </c>
      <c r="W54" s="23">
        <f t="shared" si="5"/>
        <v>20000</v>
      </c>
      <c r="X54" s="22"/>
      <c r="Y54" s="22"/>
      <c r="AA54" s="126"/>
      <c r="AB54" s="107"/>
    </row>
    <row r="55" spans="1:28" ht="25.5">
      <c r="A55" s="14"/>
      <c r="B55" s="100" t="s">
        <v>124</v>
      </c>
      <c r="C55" s="52" t="s">
        <v>125</v>
      </c>
      <c r="D55" s="19"/>
      <c r="E55" s="22"/>
      <c r="F55" s="153"/>
      <c r="G55" s="23"/>
      <c r="H55" s="22"/>
      <c r="I55" s="22"/>
      <c r="J55" s="153"/>
      <c r="K55" s="22"/>
      <c r="L55" s="22"/>
      <c r="M55" s="22"/>
      <c r="N55" s="153"/>
      <c r="O55" s="22"/>
      <c r="P55" s="22"/>
      <c r="Q55" s="22"/>
      <c r="R55" s="153"/>
      <c r="S55" s="22"/>
      <c r="T55" s="22"/>
      <c r="U55" s="22"/>
      <c r="V55" s="22"/>
      <c r="W55" s="22"/>
      <c r="X55" s="22"/>
      <c r="Y55" s="22"/>
      <c r="AA55" s="107"/>
      <c r="AB55" s="107"/>
    </row>
    <row r="56" spans="1:28" ht="15">
      <c r="A56" s="14">
        <v>36</v>
      </c>
      <c r="B56" s="18" t="s">
        <v>131</v>
      </c>
      <c r="C56" s="6" t="s">
        <v>128</v>
      </c>
      <c r="D56" s="19" t="s">
        <v>12</v>
      </c>
      <c r="E56" s="22"/>
      <c r="F56" s="153"/>
      <c r="G56" s="23"/>
      <c r="H56" s="22"/>
      <c r="I56" s="22"/>
      <c r="J56" s="153"/>
      <c r="K56" s="23"/>
      <c r="L56" s="22"/>
      <c r="M56" s="22"/>
      <c r="N56" s="153"/>
      <c r="O56" s="23"/>
      <c r="P56" s="22"/>
      <c r="Q56" s="22"/>
      <c r="R56" s="153"/>
      <c r="S56" s="23"/>
      <c r="T56" s="22"/>
      <c r="U56" s="22"/>
      <c r="V56" s="23"/>
      <c r="W56" s="23"/>
      <c r="X56" s="22"/>
      <c r="Y56" s="22"/>
      <c r="AA56" s="126"/>
      <c r="AB56" s="107"/>
    </row>
    <row r="57" spans="1:28" ht="15">
      <c r="A57" s="14">
        <v>37</v>
      </c>
      <c r="B57" s="18" t="s">
        <v>132</v>
      </c>
      <c r="C57" s="6" t="s">
        <v>129</v>
      </c>
      <c r="D57" s="19" t="s">
        <v>12</v>
      </c>
      <c r="E57" s="22"/>
      <c r="F57" s="153"/>
      <c r="G57" s="23"/>
      <c r="H57" s="22"/>
      <c r="I57" s="22"/>
      <c r="J57" s="153"/>
      <c r="K57" s="23"/>
      <c r="L57" s="22"/>
      <c r="M57" s="22"/>
      <c r="N57" s="153"/>
      <c r="O57" s="23"/>
      <c r="P57" s="22"/>
      <c r="Q57" s="22"/>
      <c r="R57" s="153"/>
      <c r="S57" s="23"/>
      <c r="T57" s="22"/>
      <c r="U57" s="22"/>
      <c r="V57" s="23"/>
      <c r="W57" s="23"/>
      <c r="X57" s="22"/>
      <c r="Y57" s="22"/>
      <c r="AA57" s="126"/>
      <c r="AB57" s="107"/>
    </row>
    <row r="58" spans="1:25" ht="15.75">
      <c r="A58" s="53"/>
      <c r="B58" s="54" t="s">
        <v>93</v>
      </c>
      <c r="C58" s="55"/>
      <c r="D58" s="106"/>
      <c r="E58" s="152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</row>
    <row r="59" spans="1:25" ht="15.75">
      <c r="A59" s="129"/>
      <c r="B59" s="188" t="s">
        <v>111</v>
      </c>
      <c r="C59" s="189"/>
      <c r="D59" s="155"/>
      <c r="E59" s="152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</row>
    <row r="60" spans="1:25" ht="15.75" customHeight="1">
      <c r="A60" s="129"/>
      <c r="B60" s="188" t="s">
        <v>112</v>
      </c>
      <c r="C60" s="189"/>
      <c r="D60" s="155"/>
      <c r="E60" s="152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</row>
    <row r="61" spans="1:25" ht="15">
      <c r="A61" s="121"/>
      <c r="B61" s="76"/>
      <c r="C61" s="122"/>
      <c r="D61" s="12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</row>
    <row r="62" spans="1:25" ht="15">
      <c r="A62" s="131"/>
      <c r="B62" s="83"/>
      <c r="C62" s="122"/>
      <c r="D62" s="123"/>
      <c r="E62" s="107"/>
      <c r="F62" s="107"/>
      <c r="G62" s="107"/>
      <c r="H62" s="107"/>
      <c r="I62" s="107"/>
      <c r="J62" s="107"/>
      <c r="K62" s="175"/>
      <c r="L62" s="175"/>
      <c r="M62" s="175"/>
      <c r="N62" s="107"/>
      <c r="O62" s="107"/>
      <c r="P62" s="107"/>
      <c r="Q62" s="107"/>
      <c r="R62" s="107"/>
      <c r="S62" s="132"/>
      <c r="T62" s="132"/>
      <c r="U62" s="132"/>
      <c r="V62" s="132"/>
      <c r="W62" s="132"/>
      <c r="X62" s="132"/>
      <c r="Y62" s="132"/>
    </row>
    <row r="63" spans="3:18" ht="15">
      <c r="C63" s="137"/>
      <c r="D63" s="107"/>
      <c r="E63" s="107"/>
      <c r="F63" s="107"/>
      <c r="G63" s="107"/>
      <c r="H63" s="107"/>
      <c r="I63" s="107"/>
      <c r="J63" s="107"/>
      <c r="K63" s="175"/>
      <c r="L63" s="175"/>
      <c r="M63" s="175"/>
      <c r="N63" s="107"/>
      <c r="O63" s="175"/>
      <c r="P63" s="175"/>
      <c r="Q63" s="175"/>
      <c r="R63" s="107"/>
    </row>
    <row r="64" ht="15">
      <c r="L64" s="148" t="s">
        <v>148</v>
      </c>
    </row>
    <row r="65" ht="15">
      <c r="L65" s="148" t="s">
        <v>151</v>
      </c>
    </row>
    <row r="76" ht="15">
      <c r="M76" s="148" t="s">
        <v>138</v>
      </c>
    </row>
  </sheetData>
  <sheetProtection/>
  <mergeCells count="28">
    <mergeCell ref="K63:M63"/>
    <mergeCell ref="K62:M62"/>
    <mergeCell ref="O63:Q63"/>
    <mergeCell ref="A3:B3"/>
    <mergeCell ref="W3:Y3"/>
    <mergeCell ref="A6:Y6"/>
    <mergeCell ref="A9:A11"/>
    <mergeCell ref="B9:B11"/>
    <mergeCell ref="C9:C11"/>
    <mergeCell ref="N10:O10"/>
    <mergeCell ref="V9:Y9"/>
    <mergeCell ref="R9:U9"/>
    <mergeCell ref="D9:D11"/>
    <mergeCell ref="T10:U10"/>
    <mergeCell ref="J10:K10"/>
    <mergeCell ref="L10:M10"/>
    <mergeCell ref="F10:G10"/>
    <mergeCell ref="H10:I10"/>
    <mergeCell ref="B60:C60"/>
    <mergeCell ref="J9:M9"/>
    <mergeCell ref="N9:Q9"/>
    <mergeCell ref="V10:W10"/>
    <mergeCell ref="X10:Y10"/>
    <mergeCell ref="P10:Q10"/>
    <mergeCell ref="B59:C59"/>
    <mergeCell ref="R10:S10"/>
    <mergeCell ref="E9:E11"/>
    <mergeCell ref="F9:I9"/>
  </mergeCells>
  <printOptions/>
  <pageMargins left="0" right="0" top="0" bottom="0" header="0.31496062992125984" footer="0.11811023622047245"/>
  <pageSetup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49">
      <selection activeCell="K72" sqref="K72"/>
    </sheetView>
  </sheetViews>
  <sheetFormatPr defaultColWidth="9.140625" defaultRowHeight="15"/>
  <cols>
    <col min="1" max="1" width="9.140625" style="148" customWidth="1"/>
    <col min="2" max="2" width="13.140625" style="148" customWidth="1"/>
    <col min="3" max="3" width="53.57421875" style="148" bestFit="1" customWidth="1"/>
    <col min="4" max="5" width="9.140625" style="148" customWidth="1"/>
    <col min="6" max="7" width="9.28125" style="148" bestFit="1" customWidth="1"/>
    <col min="8" max="8" width="11.8515625" style="148" customWidth="1"/>
    <col min="9" max="9" width="12.7109375" style="148" customWidth="1"/>
    <col min="10" max="11" width="9.28125" style="148" bestFit="1" customWidth="1"/>
    <col min="12" max="12" width="12.28125" style="148" customWidth="1"/>
    <col min="13" max="13" width="12.57421875" style="148" customWidth="1"/>
    <col min="14" max="15" width="9.28125" style="148" bestFit="1" customWidth="1"/>
    <col min="16" max="16" width="12.140625" style="148" customWidth="1"/>
    <col min="17" max="17" width="13.57421875" style="148" customWidth="1"/>
    <col min="18" max="19" width="9.28125" style="148" bestFit="1" customWidth="1"/>
    <col min="20" max="20" width="11.8515625" style="148" customWidth="1"/>
    <col min="21" max="21" width="12.8515625" style="148" customWidth="1"/>
    <col min="22" max="23" width="10.140625" style="148" bestFit="1" customWidth="1"/>
    <col min="24" max="24" width="13.140625" style="148" customWidth="1"/>
    <col min="25" max="25" width="12.7109375" style="148" bestFit="1" customWidth="1"/>
    <col min="26" max="16384" width="9.140625" style="148" customWidth="1"/>
  </cols>
  <sheetData>
    <row r="1" spans="1:25" ht="15.75">
      <c r="A1" s="111" t="s">
        <v>120</v>
      </c>
      <c r="B1" s="61"/>
      <c r="C1" s="112"/>
      <c r="D1" s="112"/>
      <c r="E1" s="11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5.75">
      <c r="A2" s="111" t="s">
        <v>144</v>
      </c>
      <c r="B2" s="61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5.75">
      <c r="A3" s="187"/>
      <c r="B3" s="187"/>
      <c r="C3" s="112"/>
      <c r="D3" s="112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78" t="s">
        <v>94</v>
      </c>
      <c r="X3" s="178"/>
      <c r="Y3" s="178"/>
    </row>
    <row r="4" spans="1:25" ht="15">
      <c r="A4" s="116"/>
      <c r="B4" s="66"/>
      <c r="C4" s="117"/>
      <c r="D4" s="114"/>
      <c r="E4" s="11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>
      <c r="A5" s="120"/>
      <c r="B5" s="66"/>
      <c r="C5" s="117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147"/>
      <c r="B7" s="72"/>
      <c r="C7" s="73"/>
      <c r="D7" s="147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ht="15">
      <c r="A8" s="121"/>
      <c r="B8" s="76"/>
      <c r="C8" s="122"/>
      <c r="D8" s="123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33.7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39.75" customHeight="1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31"/>
      <c r="E13" s="124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8" ht="16.5" customHeight="1">
      <c r="A14" s="34"/>
      <c r="B14" s="35" t="s">
        <v>6</v>
      </c>
      <c r="C14" s="36" t="s">
        <v>7</v>
      </c>
      <c r="D14" s="37"/>
      <c r="E14" s="124"/>
      <c r="F14" s="153"/>
      <c r="G14" s="152"/>
      <c r="H14" s="22"/>
      <c r="I14" s="22"/>
      <c r="J14" s="153"/>
      <c r="K14" s="152"/>
      <c r="L14" s="22"/>
      <c r="M14" s="22"/>
      <c r="N14" s="153"/>
      <c r="O14" s="152"/>
      <c r="P14" s="22"/>
      <c r="Q14" s="22"/>
      <c r="R14" s="153"/>
      <c r="S14" s="152"/>
      <c r="T14" s="22"/>
      <c r="U14" s="22"/>
      <c r="V14" s="152"/>
      <c r="W14" s="152"/>
      <c r="X14" s="22"/>
      <c r="Y14" s="22"/>
      <c r="AA14" s="126"/>
      <c r="AB14" s="107"/>
    </row>
    <row r="15" spans="1:28" ht="25.5">
      <c r="A15" s="17">
        <v>1</v>
      </c>
      <c r="B15" s="18" t="s">
        <v>8</v>
      </c>
      <c r="C15" s="6" t="s">
        <v>9</v>
      </c>
      <c r="D15" s="7" t="s">
        <v>10</v>
      </c>
      <c r="E15" s="22"/>
      <c r="F15" s="153">
        <v>150</v>
      </c>
      <c r="G15" s="23">
        <v>3000</v>
      </c>
      <c r="H15" s="22"/>
      <c r="I15" s="22"/>
      <c r="J15" s="153">
        <v>150</v>
      </c>
      <c r="K15" s="23">
        <v>3000</v>
      </c>
      <c r="L15" s="22"/>
      <c r="M15" s="22"/>
      <c r="N15" s="153">
        <v>150</v>
      </c>
      <c r="O15" s="23">
        <v>3000</v>
      </c>
      <c r="P15" s="22"/>
      <c r="Q15" s="22"/>
      <c r="R15" s="153">
        <v>150</v>
      </c>
      <c r="S15" s="23">
        <v>3000</v>
      </c>
      <c r="T15" s="22"/>
      <c r="U15" s="22"/>
      <c r="V15" s="23">
        <f>F15+N15+R15+J15</f>
        <v>600</v>
      </c>
      <c r="W15" s="23">
        <f>G15+K15+O15+S15</f>
        <v>12000</v>
      </c>
      <c r="X15" s="22"/>
      <c r="Y15" s="22"/>
      <c r="AA15" s="126"/>
      <c r="AB15" s="107"/>
    </row>
    <row r="16" spans="1:28" ht="25.5">
      <c r="A16" s="17">
        <v>2</v>
      </c>
      <c r="B16" s="18" t="s">
        <v>11</v>
      </c>
      <c r="C16" s="6" t="s">
        <v>88</v>
      </c>
      <c r="D16" s="7" t="s">
        <v>12</v>
      </c>
      <c r="E16" s="22"/>
      <c r="F16" s="153">
        <v>50</v>
      </c>
      <c r="G16" s="23">
        <v>1000</v>
      </c>
      <c r="H16" s="22"/>
      <c r="I16" s="22"/>
      <c r="J16" s="153">
        <v>50</v>
      </c>
      <c r="K16" s="23">
        <v>1000</v>
      </c>
      <c r="L16" s="22"/>
      <c r="M16" s="22"/>
      <c r="N16" s="153">
        <v>50</v>
      </c>
      <c r="O16" s="23">
        <v>1000</v>
      </c>
      <c r="P16" s="22"/>
      <c r="Q16" s="22"/>
      <c r="R16" s="153">
        <v>50</v>
      </c>
      <c r="S16" s="23">
        <v>1000</v>
      </c>
      <c r="T16" s="22"/>
      <c r="U16" s="22"/>
      <c r="V16" s="23">
        <f aca="true" t="shared" si="0" ref="V16:V24">F16+N16+R16+J16</f>
        <v>200</v>
      </c>
      <c r="W16" s="23">
        <f aca="true" t="shared" si="1" ref="W16:W24">G16+K16+O16+S16</f>
        <v>4000</v>
      </c>
      <c r="X16" s="22"/>
      <c r="Y16" s="22"/>
      <c r="AA16" s="126"/>
      <c r="AB16" s="107"/>
    </row>
    <row r="17" spans="1:28" ht="15">
      <c r="A17" s="17">
        <v>3</v>
      </c>
      <c r="B17" s="18" t="s">
        <v>13</v>
      </c>
      <c r="C17" s="6" t="s">
        <v>14</v>
      </c>
      <c r="D17" s="7" t="s">
        <v>10</v>
      </c>
      <c r="E17" s="22"/>
      <c r="F17" s="153">
        <v>120</v>
      </c>
      <c r="G17" s="23">
        <v>3000</v>
      </c>
      <c r="H17" s="22"/>
      <c r="I17" s="22"/>
      <c r="J17" s="153">
        <v>120</v>
      </c>
      <c r="K17" s="23">
        <v>3000</v>
      </c>
      <c r="L17" s="22"/>
      <c r="M17" s="22"/>
      <c r="N17" s="153">
        <v>120</v>
      </c>
      <c r="O17" s="23">
        <v>3000</v>
      </c>
      <c r="P17" s="22"/>
      <c r="Q17" s="22"/>
      <c r="R17" s="153">
        <v>120</v>
      </c>
      <c r="S17" s="23">
        <v>3000</v>
      </c>
      <c r="T17" s="22"/>
      <c r="U17" s="22"/>
      <c r="V17" s="23">
        <f t="shared" si="0"/>
        <v>480</v>
      </c>
      <c r="W17" s="23">
        <f t="shared" si="1"/>
        <v>12000</v>
      </c>
      <c r="X17" s="22"/>
      <c r="Y17" s="22"/>
      <c r="AA17" s="126"/>
      <c r="AB17" s="107"/>
    </row>
    <row r="18" spans="1:28" ht="15">
      <c r="A18" s="17">
        <v>4</v>
      </c>
      <c r="B18" s="18" t="s">
        <v>15</v>
      </c>
      <c r="C18" s="6" t="s">
        <v>16</v>
      </c>
      <c r="D18" s="7" t="s">
        <v>10</v>
      </c>
      <c r="E18" s="22"/>
      <c r="F18" s="153">
        <v>80</v>
      </c>
      <c r="G18" s="23">
        <v>1000</v>
      </c>
      <c r="H18" s="22"/>
      <c r="I18" s="22"/>
      <c r="J18" s="153">
        <v>80</v>
      </c>
      <c r="K18" s="23">
        <v>1000</v>
      </c>
      <c r="L18" s="22"/>
      <c r="M18" s="22"/>
      <c r="N18" s="153">
        <v>80</v>
      </c>
      <c r="O18" s="23">
        <v>1000</v>
      </c>
      <c r="P18" s="22"/>
      <c r="Q18" s="22"/>
      <c r="R18" s="153">
        <v>80</v>
      </c>
      <c r="S18" s="23">
        <v>1000</v>
      </c>
      <c r="T18" s="22"/>
      <c r="U18" s="22"/>
      <c r="V18" s="23">
        <f t="shared" si="0"/>
        <v>320</v>
      </c>
      <c r="W18" s="23">
        <f t="shared" si="1"/>
        <v>4000</v>
      </c>
      <c r="X18" s="22"/>
      <c r="Y18" s="22"/>
      <c r="AA18" s="126"/>
      <c r="AB18" s="107"/>
    </row>
    <row r="19" spans="1:28" ht="15">
      <c r="A19" s="17">
        <v>5</v>
      </c>
      <c r="B19" s="18" t="s">
        <v>17</v>
      </c>
      <c r="C19" s="6" t="s">
        <v>18</v>
      </c>
      <c r="D19" s="7" t="s">
        <v>19</v>
      </c>
      <c r="E19" s="22"/>
      <c r="F19" s="153">
        <v>70</v>
      </c>
      <c r="G19" s="23">
        <v>1500</v>
      </c>
      <c r="H19" s="22"/>
      <c r="I19" s="22"/>
      <c r="J19" s="153">
        <v>70</v>
      </c>
      <c r="K19" s="23">
        <v>1500</v>
      </c>
      <c r="L19" s="22"/>
      <c r="M19" s="22"/>
      <c r="N19" s="153">
        <v>70</v>
      </c>
      <c r="O19" s="23">
        <v>1500</v>
      </c>
      <c r="P19" s="22"/>
      <c r="Q19" s="22"/>
      <c r="R19" s="153">
        <v>70</v>
      </c>
      <c r="S19" s="23">
        <v>1500</v>
      </c>
      <c r="T19" s="22"/>
      <c r="U19" s="22"/>
      <c r="V19" s="23">
        <f t="shared" si="0"/>
        <v>280</v>
      </c>
      <c r="W19" s="23">
        <f t="shared" si="1"/>
        <v>6000</v>
      </c>
      <c r="X19" s="22"/>
      <c r="Y19" s="22"/>
      <c r="AA19" s="126"/>
      <c r="AB19" s="107"/>
    </row>
    <row r="20" spans="1:28" ht="15">
      <c r="A20" s="17">
        <v>6</v>
      </c>
      <c r="B20" s="18" t="s">
        <v>20</v>
      </c>
      <c r="C20" s="6" t="s">
        <v>21</v>
      </c>
      <c r="D20" s="7" t="s">
        <v>12</v>
      </c>
      <c r="E20" s="22"/>
      <c r="F20" s="153"/>
      <c r="G20" s="23"/>
      <c r="H20" s="22"/>
      <c r="I20" s="22"/>
      <c r="J20" s="153"/>
      <c r="K20" s="23"/>
      <c r="L20" s="22"/>
      <c r="M20" s="22"/>
      <c r="N20" s="153"/>
      <c r="O20" s="23"/>
      <c r="P20" s="22"/>
      <c r="Q20" s="22"/>
      <c r="R20" s="153"/>
      <c r="S20" s="23"/>
      <c r="T20" s="22"/>
      <c r="U20" s="22"/>
      <c r="V20" s="23">
        <f t="shared" si="0"/>
        <v>0</v>
      </c>
      <c r="W20" s="23">
        <f t="shared" si="1"/>
        <v>0</v>
      </c>
      <c r="X20" s="22"/>
      <c r="Y20" s="22"/>
      <c r="AA20" s="126"/>
      <c r="AB20" s="107"/>
    </row>
    <row r="21" spans="1:28" ht="25.5">
      <c r="A21" s="17">
        <v>7</v>
      </c>
      <c r="B21" s="18" t="s">
        <v>22</v>
      </c>
      <c r="C21" s="6" t="s">
        <v>23</v>
      </c>
      <c r="D21" s="7" t="s">
        <v>12</v>
      </c>
      <c r="E21" s="22"/>
      <c r="F21" s="153">
        <v>50</v>
      </c>
      <c r="G21" s="23">
        <v>1000</v>
      </c>
      <c r="H21" s="22"/>
      <c r="I21" s="22"/>
      <c r="J21" s="153">
        <v>50</v>
      </c>
      <c r="K21" s="23">
        <v>1000</v>
      </c>
      <c r="L21" s="22"/>
      <c r="M21" s="22"/>
      <c r="N21" s="153">
        <v>50</v>
      </c>
      <c r="O21" s="23">
        <v>1000</v>
      </c>
      <c r="P21" s="22"/>
      <c r="Q21" s="22"/>
      <c r="R21" s="153">
        <v>50</v>
      </c>
      <c r="S21" s="23">
        <v>1000</v>
      </c>
      <c r="T21" s="22"/>
      <c r="U21" s="22"/>
      <c r="V21" s="23">
        <f t="shared" si="0"/>
        <v>200</v>
      </c>
      <c r="W21" s="23">
        <f t="shared" si="1"/>
        <v>4000</v>
      </c>
      <c r="X21" s="22"/>
      <c r="Y21" s="22"/>
      <c r="AA21" s="126"/>
      <c r="AB21" s="107"/>
    </row>
    <row r="22" spans="1:28" ht="25.5">
      <c r="A22" s="17">
        <v>8</v>
      </c>
      <c r="B22" s="18" t="s">
        <v>24</v>
      </c>
      <c r="C22" s="6" t="s">
        <v>25</v>
      </c>
      <c r="D22" s="7" t="s">
        <v>12</v>
      </c>
      <c r="E22" s="22"/>
      <c r="F22" s="153">
        <v>50</v>
      </c>
      <c r="G22" s="23">
        <v>1000</v>
      </c>
      <c r="H22" s="22"/>
      <c r="I22" s="22"/>
      <c r="J22" s="153">
        <v>50</v>
      </c>
      <c r="K22" s="23">
        <v>1000</v>
      </c>
      <c r="L22" s="22"/>
      <c r="M22" s="22"/>
      <c r="N22" s="153">
        <v>50</v>
      </c>
      <c r="O22" s="23">
        <v>1000</v>
      </c>
      <c r="P22" s="22"/>
      <c r="Q22" s="22"/>
      <c r="R22" s="153">
        <v>50</v>
      </c>
      <c r="S22" s="23">
        <v>1000</v>
      </c>
      <c r="T22" s="22"/>
      <c r="U22" s="22"/>
      <c r="V22" s="23">
        <f t="shared" si="0"/>
        <v>200</v>
      </c>
      <c r="W22" s="23">
        <f t="shared" si="1"/>
        <v>4000</v>
      </c>
      <c r="X22" s="22"/>
      <c r="Y22" s="22"/>
      <c r="AA22" s="126"/>
      <c r="AB22" s="107"/>
    </row>
    <row r="23" spans="1:28" ht="15">
      <c r="A23" s="17">
        <v>9</v>
      </c>
      <c r="B23" s="18" t="s">
        <v>26</v>
      </c>
      <c r="C23" s="6" t="s">
        <v>27</v>
      </c>
      <c r="D23" s="7" t="s">
        <v>12</v>
      </c>
      <c r="E23" s="22"/>
      <c r="F23" s="153">
        <v>10</v>
      </c>
      <c r="G23" s="23">
        <v>100</v>
      </c>
      <c r="H23" s="22"/>
      <c r="I23" s="22"/>
      <c r="J23" s="153">
        <v>10</v>
      </c>
      <c r="K23" s="23">
        <v>100</v>
      </c>
      <c r="L23" s="22"/>
      <c r="M23" s="22"/>
      <c r="N23" s="153">
        <v>10</v>
      </c>
      <c r="O23" s="23">
        <v>100</v>
      </c>
      <c r="P23" s="22"/>
      <c r="Q23" s="22"/>
      <c r="R23" s="153">
        <v>10</v>
      </c>
      <c r="S23" s="23">
        <v>100</v>
      </c>
      <c r="T23" s="22"/>
      <c r="U23" s="22"/>
      <c r="V23" s="23">
        <f t="shared" si="0"/>
        <v>40</v>
      </c>
      <c r="W23" s="23">
        <f t="shared" si="1"/>
        <v>400</v>
      </c>
      <c r="X23" s="22"/>
      <c r="Y23" s="22"/>
      <c r="AA23" s="126"/>
      <c r="AB23" s="107"/>
    </row>
    <row r="24" spans="1:28" ht="15">
      <c r="A24" s="17">
        <v>10</v>
      </c>
      <c r="B24" s="18" t="s">
        <v>28</v>
      </c>
      <c r="C24" s="6" t="s">
        <v>29</v>
      </c>
      <c r="D24" s="7" t="s">
        <v>12</v>
      </c>
      <c r="E24" s="22"/>
      <c r="F24" s="153">
        <v>10</v>
      </c>
      <c r="G24" s="23">
        <v>150</v>
      </c>
      <c r="H24" s="22"/>
      <c r="I24" s="22"/>
      <c r="J24" s="153">
        <v>10</v>
      </c>
      <c r="K24" s="23">
        <v>150</v>
      </c>
      <c r="L24" s="22"/>
      <c r="M24" s="22"/>
      <c r="N24" s="153">
        <v>10</v>
      </c>
      <c r="O24" s="23">
        <v>150</v>
      </c>
      <c r="P24" s="22"/>
      <c r="Q24" s="22"/>
      <c r="R24" s="153">
        <v>10</v>
      </c>
      <c r="S24" s="23">
        <v>150</v>
      </c>
      <c r="T24" s="22"/>
      <c r="U24" s="22"/>
      <c r="V24" s="23">
        <f t="shared" si="0"/>
        <v>40</v>
      </c>
      <c r="W24" s="23">
        <f t="shared" si="1"/>
        <v>600</v>
      </c>
      <c r="X24" s="22"/>
      <c r="Y24" s="22"/>
      <c r="AA24" s="126"/>
      <c r="AB24" s="107"/>
    </row>
    <row r="25" spans="1:28" ht="15">
      <c r="A25" s="38"/>
      <c r="B25" s="39" t="s">
        <v>30</v>
      </c>
      <c r="C25" s="36" t="s">
        <v>31</v>
      </c>
      <c r="D25" s="40"/>
      <c r="E25" s="128"/>
      <c r="F25" s="153"/>
      <c r="G25" s="23"/>
      <c r="H25" s="22"/>
      <c r="I25" s="22"/>
      <c r="J25" s="153"/>
      <c r="K25" s="23"/>
      <c r="L25" s="22"/>
      <c r="M25" s="22"/>
      <c r="N25" s="153"/>
      <c r="O25" s="23"/>
      <c r="P25" s="22"/>
      <c r="Q25" s="22"/>
      <c r="R25" s="153"/>
      <c r="S25" s="23"/>
      <c r="T25" s="22"/>
      <c r="U25" s="22"/>
      <c r="V25" s="23"/>
      <c r="W25" s="23"/>
      <c r="X25" s="22"/>
      <c r="Y25" s="22"/>
      <c r="AA25" s="107"/>
      <c r="AB25" s="107"/>
    </row>
    <row r="26" spans="1:28" ht="15">
      <c r="A26" s="34"/>
      <c r="B26" s="35" t="s">
        <v>32</v>
      </c>
      <c r="C26" s="36" t="s">
        <v>33</v>
      </c>
      <c r="D26" s="37"/>
      <c r="E26" s="128"/>
      <c r="F26" s="153"/>
      <c r="G26" s="23"/>
      <c r="H26" s="22"/>
      <c r="I26" s="22"/>
      <c r="J26" s="153"/>
      <c r="K26" s="23"/>
      <c r="L26" s="22"/>
      <c r="M26" s="22"/>
      <c r="N26" s="153"/>
      <c r="O26" s="23"/>
      <c r="P26" s="22"/>
      <c r="Q26" s="22"/>
      <c r="R26" s="153"/>
      <c r="S26" s="23"/>
      <c r="T26" s="22"/>
      <c r="U26" s="22"/>
      <c r="V26" s="23"/>
      <c r="W26" s="23"/>
      <c r="X26" s="22"/>
      <c r="Y26" s="22"/>
      <c r="AA26" s="107"/>
      <c r="AB26" s="107"/>
    </row>
    <row r="27" spans="1:28" ht="15">
      <c r="A27" s="17">
        <v>11</v>
      </c>
      <c r="B27" s="18" t="s">
        <v>34</v>
      </c>
      <c r="C27" s="42" t="s">
        <v>35</v>
      </c>
      <c r="D27" s="7" t="s">
        <v>36</v>
      </c>
      <c r="E27" s="22"/>
      <c r="F27" s="153">
        <v>150</v>
      </c>
      <c r="G27" s="23">
        <v>3000</v>
      </c>
      <c r="H27" s="22"/>
      <c r="I27" s="22"/>
      <c r="J27" s="153">
        <v>150</v>
      </c>
      <c r="K27" s="23">
        <v>3000</v>
      </c>
      <c r="L27" s="22"/>
      <c r="M27" s="22"/>
      <c r="N27" s="153">
        <v>150</v>
      </c>
      <c r="O27" s="23">
        <v>3000</v>
      </c>
      <c r="P27" s="22"/>
      <c r="Q27" s="22"/>
      <c r="R27" s="153">
        <v>150</v>
      </c>
      <c r="S27" s="23">
        <v>3000</v>
      </c>
      <c r="T27" s="22"/>
      <c r="U27" s="22"/>
      <c r="V27" s="23">
        <f>F27+N27+R27+J27</f>
        <v>600</v>
      </c>
      <c r="W27" s="23">
        <f>G27+K27+O27+S27</f>
        <v>12000</v>
      </c>
      <c r="X27" s="22"/>
      <c r="Y27" s="22"/>
      <c r="AA27" s="126"/>
      <c r="AB27" s="107"/>
    </row>
    <row r="28" spans="1:28" ht="15">
      <c r="A28" s="17">
        <v>12</v>
      </c>
      <c r="B28" s="18" t="s">
        <v>37</v>
      </c>
      <c r="C28" s="42" t="s">
        <v>84</v>
      </c>
      <c r="D28" s="7" t="s">
        <v>36</v>
      </c>
      <c r="E28" s="22"/>
      <c r="F28" s="153">
        <v>4500</v>
      </c>
      <c r="G28" s="23">
        <v>25000</v>
      </c>
      <c r="H28" s="22"/>
      <c r="I28" s="22"/>
      <c r="J28" s="153">
        <v>4500</v>
      </c>
      <c r="K28" s="23">
        <v>25000</v>
      </c>
      <c r="L28" s="22"/>
      <c r="M28" s="22"/>
      <c r="N28" s="153">
        <v>4500</v>
      </c>
      <c r="O28" s="23">
        <v>25000</v>
      </c>
      <c r="P28" s="22"/>
      <c r="Q28" s="22"/>
      <c r="R28" s="153">
        <v>4500</v>
      </c>
      <c r="S28" s="23">
        <v>25000</v>
      </c>
      <c r="T28" s="22"/>
      <c r="U28" s="22"/>
      <c r="V28" s="23">
        <f aca="true" t="shared" si="2" ref="V28:V36">F28+N28+R28+J28</f>
        <v>18000</v>
      </c>
      <c r="W28" s="23">
        <f aca="true" t="shared" si="3" ref="W28:W36">G28+K28+O28+S28</f>
        <v>100000</v>
      </c>
      <c r="X28" s="22"/>
      <c r="Y28" s="22"/>
      <c r="AA28" s="126"/>
      <c r="AB28" s="107"/>
    </row>
    <row r="29" spans="1:28" ht="15">
      <c r="A29" s="17">
        <v>13</v>
      </c>
      <c r="B29" s="18" t="s">
        <v>39</v>
      </c>
      <c r="C29" s="42" t="s">
        <v>38</v>
      </c>
      <c r="D29" s="7" t="s">
        <v>36</v>
      </c>
      <c r="E29" s="22"/>
      <c r="F29" s="153">
        <v>150</v>
      </c>
      <c r="G29" s="23">
        <v>3000</v>
      </c>
      <c r="H29" s="22"/>
      <c r="I29" s="22"/>
      <c r="J29" s="153">
        <v>150</v>
      </c>
      <c r="K29" s="23">
        <v>3000</v>
      </c>
      <c r="L29" s="22"/>
      <c r="M29" s="22"/>
      <c r="N29" s="153">
        <v>150</v>
      </c>
      <c r="O29" s="23">
        <v>3000</v>
      </c>
      <c r="P29" s="22"/>
      <c r="Q29" s="22"/>
      <c r="R29" s="153">
        <v>150</v>
      </c>
      <c r="S29" s="23">
        <v>3000</v>
      </c>
      <c r="T29" s="22"/>
      <c r="U29" s="22"/>
      <c r="V29" s="23">
        <f t="shared" si="2"/>
        <v>600</v>
      </c>
      <c r="W29" s="23">
        <f t="shared" si="3"/>
        <v>12000</v>
      </c>
      <c r="X29" s="22"/>
      <c r="Y29" s="22"/>
      <c r="AA29" s="126"/>
      <c r="AB29" s="107"/>
    </row>
    <row r="30" spans="1:28" ht="15">
      <c r="A30" s="17">
        <v>14</v>
      </c>
      <c r="B30" s="18" t="s">
        <v>41</v>
      </c>
      <c r="C30" s="42" t="s">
        <v>40</v>
      </c>
      <c r="D30" s="7" t="s">
        <v>36</v>
      </c>
      <c r="E30" s="22"/>
      <c r="F30" s="153">
        <v>10</v>
      </c>
      <c r="G30" s="23">
        <v>500</v>
      </c>
      <c r="H30" s="22"/>
      <c r="I30" s="22"/>
      <c r="J30" s="153">
        <v>10</v>
      </c>
      <c r="K30" s="23">
        <v>500</v>
      </c>
      <c r="L30" s="22"/>
      <c r="M30" s="22"/>
      <c r="N30" s="153">
        <v>10</v>
      </c>
      <c r="O30" s="23">
        <v>500</v>
      </c>
      <c r="P30" s="22"/>
      <c r="Q30" s="22"/>
      <c r="R30" s="153">
        <v>10</v>
      </c>
      <c r="S30" s="23">
        <v>500</v>
      </c>
      <c r="T30" s="22"/>
      <c r="U30" s="22"/>
      <c r="V30" s="23">
        <f t="shared" si="2"/>
        <v>40</v>
      </c>
      <c r="W30" s="23">
        <f t="shared" si="3"/>
        <v>2000</v>
      </c>
      <c r="X30" s="22"/>
      <c r="Y30" s="22"/>
      <c r="AA30" s="126"/>
      <c r="AB30" s="107"/>
    </row>
    <row r="31" spans="1:28" ht="15">
      <c r="A31" s="17">
        <v>15</v>
      </c>
      <c r="B31" s="18" t="s">
        <v>43</v>
      </c>
      <c r="C31" s="43" t="s">
        <v>42</v>
      </c>
      <c r="D31" s="7" t="s">
        <v>36</v>
      </c>
      <c r="E31" s="22"/>
      <c r="F31" s="153">
        <v>75</v>
      </c>
      <c r="G31" s="23">
        <v>600</v>
      </c>
      <c r="H31" s="22"/>
      <c r="I31" s="22"/>
      <c r="J31" s="153">
        <v>75</v>
      </c>
      <c r="K31" s="23">
        <v>600</v>
      </c>
      <c r="L31" s="22"/>
      <c r="M31" s="22"/>
      <c r="N31" s="153">
        <v>75</v>
      </c>
      <c r="O31" s="23">
        <v>600</v>
      </c>
      <c r="P31" s="22"/>
      <c r="Q31" s="22"/>
      <c r="R31" s="153">
        <v>75</v>
      </c>
      <c r="S31" s="23">
        <v>600</v>
      </c>
      <c r="T31" s="22"/>
      <c r="U31" s="22"/>
      <c r="V31" s="23">
        <f t="shared" si="2"/>
        <v>300</v>
      </c>
      <c r="W31" s="23">
        <f t="shared" si="3"/>
        <v>2400</v>
      </c>
      <c r="X31" s="22"/>
      <c r="Y31" s="22"/>
      <c r="AA31" s="126"/>
      <c r="AB31" s="107"/>
    </row>
    <row r="32" spans="1:28" ht="15">
      <c r="A32" s="17">
        <v>16</v>
      </c>
      <c r="B32" s="18" t="s">
        <v>45</v>
      </c>
      <c r="C32" s="42" t="s">
        <v>44</v>
      </c>
      <c r="D32" s="7" t="s">
        <v>12</v>
      </c>
      <c r="E32" s="22"/>
      <c r="F32" s="153">
        <v>75</v>
      </c>
      <c r="G32" s="23">
        <v>2000</v>
      </c>
      <c r="H32" s="22"/>
      <c r="I32" s="22"/>
      <c r="J32" s="153">
        <v>75</v>
      </c>
      <c r="K32" s="23">
        <v>2000</v>
      </c>
      <c r="L32" s="22"/>
      <c r="M32" s="22"/>
      <c r="N32" s="153">
        <v>75</v>
      </c>
      <c r="O32" s="23">
        <v>2000</v>
      </c>
      <c r="P32" s="22"/>
      <c r="Q32" s="22"/>
      <c r="R32" s="153">
        <v>75</v>
      </c>
      <c r="S32" s="23">
        <v>2000</v>
      </c>
      <c r="T32" s="22"/>
      <c r="U32" s="22"/>
      <c r="V32" s="23">
        <f t="shared" si="2"/>
        <v>300</v>
      </c>
      <c r="W32" s="23">
        <f t="shared" si="3"/>
        <v>8000</v>
      </c>
      <c r="X32" s="22"/>
      <c r="Y32" s="22"/>
      <c r="AA32" s="126"/>
      <c r="AB32" s="107"/>
    </row>
    <row r="33" spans="1:28" ht="15">
      <c r="A33" s="17">
        <v>17</v>
      </c>
      <c r="B33" s="18" t="s">
        <v>47</v>
      </c>
      <c r="C33" s="42" t="s">
        <v>85</v>
      </c>
      <c r="D33" s="7" t="s">
        <v>12</v>
      </c>
      <c r="E33" s="22"/>
      <c r="F33" s="153">
        <v>1500</v>
      </c>
      <c r="G33" s="23">
        <v>15000</v>
      </c>
      <c r="H33" s="22"/>
      <c r="I33" s="22"/>
      <c r="J33" s="153">
        <v>1500</v>
      </c>
      <c r="K33" s="23">
        <v>15000</v>
      </c>
      <c r="L33" s="22"/>
      <c r="M33" s="22"/>
      <c r="N33" s="153">
        <v>1500</v>
      </c>
      <c r="O33" s="23">
        <v>15000</v>
      </c>
      <c r="P33" s="22"/>
      <c r="Q33" s="22"/>
      <c r="R33" s="153">
        <v>1500</v>
      </c>
      <c r="S33" s="23">
        <v>15000</v>
      </c>
      <c r="T33" s="22"/>
      <c r="U33" s="22"/>
      <c r="V33" s="23">
        <f t="shared" si="2"/>
        <v>6000</v>
      </c>
      <c r="W33" s="23">
        <f t="shared" si="3"/>
        <v>60000</v>
      </c>
      <c r="X33" s="22"/>
      <c r="Y33" s="22"/>
      <c r="AA33" s="126"/>
      <c r="AB33" s="107"/>
    </row>
    <row r="34" spans="1:28" ht="15">
      <c r="A34" s="17">
        <v>18</v>
      </c>
      <c r="B34" s="18" t="s">
        <v>49</v>
      </c>
      <c r="C34" s="42" t="s">
        <v>46</v>
      </c>
      <c r="D34" s="7" t="s">
        <v>12</v>
      </c>
      <c r="E34" s="22"/>
      <c r="F34" s="153">
        <v>80</v>
      </c>
      <c r="G34" s="23">
        <v>800</v>
      </c>
      <c r="H34" s="22"/>
      <c r="I34" s="22"/>
      <c r="J34" s="153">
        <v>80</v>
      </c>
      <c r="K34" s="23">
        <v>800</v>
      </c>
      <c r="L34" s="22"/>
      <c r="M34" s="22"/>
      <c r="N34" s="153">
        <v>80</v>
      </c>
      <c r="O34" s="23">
        <v>800</v>
      </c>
      <c r="P34" s="22"/>
      <c r="Q34" s="22"/>
      <c r="R34" s="153">
        <v>80</v>
      </c>
      <c r="S34" s="23">
        <v>800</v>
      </c>
      <c r="T34" s="22"/>
      <c r="U34" s="22"/>
      <c r="V34" s="23">
        <f t="shared" si="2"/>
        <v>320</v>
      </c>
      <c r="W34" s="23">
        <f t="shared" si="3"/>
        <v>3200</v>
      </c>
      <c r="X34" s="22"/>
      <c r="Y34" s="22"/>
      <c r="AA34" s="126"/>
      <c r="AB34" s="107"/>
    </row>
    <row r="35" spans="1:28" ht="15">
      <c r="A35" s="17">
        <v>19</v>
      </c>
      <c r="B35" s="18" t="s">
        <v>86</v>
      </c>
      <c r="C35" s="42" t="s">
        <v>48</v>
      </c>
      <c r="D35" s="7" t="s">
        <v>12</v>
      </c>
      <c r="E35" s="22"/>
      <c r="F35" s="153">
        <v>60</v>
      </c>
      <c r="G35" s="23">
        <v>850</v>
      </c>
      <c r="H35" s="22"/>
      <c r="I35" s="22"/>
      <c r="J35" s="153">
        <v>60</v>
      </c>
      <c r="K35" s="23">
        <v>850</v>
      </c>
      <c r="L35" s="22"/>
      <c r="M35" s="22"/>
      <c r="N35" s="153">
        <v>60</v>
      </c>
      <c r="O35" s="23">
        <v>850</v>
      </c>
      <c r="P35" s="22"/>
      <c r="Q35" s="22"/>
      <c r="R35" s="153">
        <v>60</v>
      </c>
      <c r="S35" s="23">
        <v>850</v>
      </c>
      <c r="T35" s="22"/>
      <c r="U35" s="22"/>
      <c r="V35" s="23">
        <f t="shared" si="2"/>
        <v>240</v>
      </c>
      <c r="W35" s="23">
        <f t="shared" si="3"/>
        <v>3400</v>
      </c>
      <c r="X35" s="22"/>
      <c r="Y35" s="22"/>
      <c r="AA35" s="126"/>
      <c r="AB35" s="107"/>
    </row>
    <row r="36" spans="1:28" ht="15">
      <c r="A36" s="17">
        <v>20</v>
      </c>
      <c r="B36" s="18" t="s">
        <v>87</v>
      </c>
      <c r="C36" s="42" t="s">
        <v>50</v>
      </c>
      <c r="D36" s="7" t="s">
        <v>12</v>
      </c>
      <c r="E36" s="22"/>
      <c r="F36" s="153">
        <v>60</v>
      </c>
      <c r="G36" s="23">
        <v>850</v>
      </c>
      <c r="H36" s="22"/>
      <c r="I36" s="22"/>
      <c r="J36" s="153">
        <v>60</v>
      </c>
      <c r="K36" s="23">
        <v>850</v>
      </c>
      <c r="L36" s="22"/>
      <c r="M36" s="22"/>
      <c r="N36" s="153">
        <v>60</v>
      </c>
      <c r="O36" s="23">
        <v>850</v>
      </c>
      <c r="P36" s="22"/>
      <c r="Q36" s="22"/>
      <c r="R36" s="153">
        <v>60</v>
      </c>
      <c r="S36" s="23">
        <v>850</v>
      </c>
      <c r="T36" s="22"/>
      <c r="U36" s="22"/>
      <c r="V36" s="23">
        <f t="shared" si="2"/>
        <v>240</v>
      </c>
      <c r="W36" s="23">
        <f t="shared" si="3"/>
        <v>3400</v>
      </c>
      <c r="X36" s="22"/>
      <c r="Y36" s="22"/>
      <c r="AA36" s="126"/>
      <c r="AB36" s="107"/>
    </row>
    <row r="37" spans="1:28" ht="15">
      <c r="A37" s="44"/>
      <c r="B37" s="45" t="s">
        <v>51</v>
      </c>
      <c r="C37" s="46" t="s">
        <v>52</v>
      </c>
      <c r="D37" s="47"/>
      <c r="E37" s="22"/>
      <c r="F37" s="153"/>
      <c r="G37" s="23"/>
      <c r="H37" s="22"/>
      <c r="I37" s="22"/>
      <c r="J37" s="153"/>
      <c r="K37" s="23"/>
      <c r="L37" s="22"/>
      <c r="M37" s="22"/>
      <c r="N37" s="153"/>
      <c r="O37" s="23"/>
      <c r="P37" s="22"/>
      <c r="Q37" s="22"/>
      <c r="R37" s="153"/>
      <c r="S37" s="23"/>
      <c r="T37" s="22"/>
      <c r="U37" s="22"/>
      <c r="V37" s="23"/>
      <c r="W37" s="23"/>
      <c r="X37" s="22"/>
      <c r="Y37" s="22"/>
      <c r="AA37" s="107"/>
      <c r="AB37" s="107"/>
    </row>
    <row r="38" spans="1:28" ht="15">
      <c r="A38" s="17">
        <v>21</v>
      </c>
      <c r="B38" s="18" t="s">
        <v>53</v>
      </c>
      <c r="C38" s="6" t="s">
        <v>54</v>
      </c>
      <c r="D38" s="7" t="s">
        <v>12</v>
      </c>
      <c r="E38" s="22"/>
      <c r="F38" s="153">
        <v>25</v>
      </c>
      <c r="G38" s="23">
        <v>850</v>
      </c>
      <c r="H38" s="22"/>
      <c r="I38" s="22"/>
      <c r="J38" s="153">
        <v>25</v>
      </c>
      <c r="K38" s="23">
        <v>850</v>
      </c>
      <c r="L38" s="22"/>
      <c r="M38" s="22"/>
      <c r="N38" s="153">
        <v>25</v>
      </c>
      <c r="O38" s="23">
        <v>850</v>
      </c>
      <c r="P38" s="22"/>
      <c r="Q38" s="22"/>
      <c r="R38" s="153">
        <v>25</v>
      </c>
      <c r="S38" s="23">
        <v>850</v>
      </c>
      <c r="T38" s="22"/>
      <c r="U38" s="22"/>
      <c r="V38" s="23">
        <f>F38+N38+R38+J38</f>
        <v>100</v>
      </c>
      <c r="W38" s="23">
        <f>G38+K38+O38+S38</f>
        <v>3400</v>
      </c>
      <c r="X38" s="22"/>
      <c r="Y38" s="22"/>
      <c r="AA38" s="126"/>
      <c r="AB38" s="107"/>
    </row>
    <row r="39" spans="1:28" ht="25.5">
      <c r="A39" s="17">
        <v>22</v>
      </c>
      <c r="B39" s="18" t="s">
        <v>55</v>
      </c>
      <c r="C39" s="6" t="s">
        <v>56</v>
      </c>
      <c r="D39" s="7" t="s">
        <v>10</v>
      </c>
      <c r="E39" s="22"/>
      <c r="F39" s="153">
        <v>25</v>
      </c>
      <c r="G39" s="23">
        <v>1500</v>
      </c>
      <c r="H39" s="22"/>
      <c r="I39" s="22"/>
      <c r="J39" s="153">
        <v>25</v>
      </c>
      <c r="K39" s="23">
        <v>1500</v>
      </c>
      <c r="L39" s="22"/>
      <c r="M39" s="22"/>
      <c r="N39" s="153">
        <v>25</v>
      </c>
      <c r="O39" s="23">
        <v>1500</v>
      </c>
      <c r="P39" s="22"/>
      <c r="Q39" s="22"/>
      <c r="R39" s="153">
        <v>25</v>
      </c>
      <c r="S39" s="23">
        <v>1500</v>
      </c>
      <c r="T39" s="22"/>
      <c r="U39" s="22"/>
      <c r="V39" s="23">
        <f>F39+N39+R39+J39</f>
        <v>100</v>
      </c>
      <c r="W39" s="23">
        <f>G39+K39+O39+S39</f>
        <v>6000</v>
      </c>
      <c r="X39" s="22"/>
      <c r="Y39" s="22"/>
      <c r="AA39" s="126"/>
      <c r="AB39" s="107"/>
    </row>
    <row r="40" spans="1:28" ht="15">
      <c r="A40" s="17">
        <v>23</v>
      </c>
      <c r="B40" s="18" t="s">
        <v>57</v>
      </c>
      <c r="C40" s="6" t="s">
        <v>58</v>
      </c>
      <c r="D40" s="7" t="s">
        <v>59</v>
      </c>
      <c r="E40" s="22"/>
      <c r="F40" s="153">
        <v>5</v>
      </c>
      <c r="G40" s="23">
        <v>17</v>
      </c>
      <c r="H40" s="22"/>
      <c r="I40" s="22"/>
      <c r="J40" s="153">
        <v>5</v>
      </c>
      <c r="K40" s="23">
        <v>17</v>
      </c>
      <c r="L40" s="22"/>
      <c r="M40" s="22"/>
      <c r="N40" s="153">
        <v>5</v>
      </c>
      <c r="O40" s="23">
        <v>17</v>
      </c>
      <c r="P40" s="22"/>
      <c r="Q40" s="22"/>
      <c r="R40" s="153">
        <v>5</v>
      </c>
      <c r="S40" s="23">
        <v>17</v>
      </c>
      <c r="T40" s="22"/>
      <c r="U40" s="22"/>
      <c r="V40" s="23">
        <f>F40+N40+R40+J40</f>
        <v>20</v>
      </c>
      <c r="W40" s="23">
        <f>G40+K40+O40+S40</f>
        <v>68</v>
      </c>
      <c r="X40" s="22"/>
      <c r="Y40" s="22"/>
      <c r="AA40" s="126"/>
      <c r="AB40" s="107"/>
    </row>
    <row r="41" spans="1:28" ht="15">
      <c r="A41" s="48"/>
      <c r="B41" s="45" t="s">
        <v>60</v>
      </c>
      <c r="C41" s="49" t="s">
        <v>61</v>
      </c>
      <c r="D41" s="50"/>
      <c r="E41" s="22"/>
      <c r="F41" s="153"/>
      <c r="G41" s="23"/>
      <c r="H41" s="22"/>
      <c r="I41" s="22"/>
      <c r="J41" s="153"/>
      <c r="K41" s="23"/>
      <c r="L41" s="22"/>
      <c r="M41" s="22"/>
      <c r="N41" s="153"/>
      <c r="O41" s="23"/>
      <c r="P41" s="22"/>
      <c r="Q41" s="22"/>
      <c r="R41" s="153"/>
      <c r="S41" s="23"/>
      <c r="T41" s="22"/>
      <c r="U41" s="22"/>
      <c r="V41" s="23"/>
      <c r="W41" s="23"/>
      <c r="X41" s="22"/>
      <c r="Y41" s="22"/>
      <c r="AA41" s="107"/>
      <c r="AB41" s="107"/>
    </row>
    <row r="42" spans="1:28" ht="25.5">
      <c r="A42" s="17">
        <v>24</v>
      </c>
      <c r="B42" s="18" t="s">
        <v>62</v>
      </c>
      <c r="C42" s="6" t="s">
        <v>89</v>
      </c>
      <c r="D42" s="7" t="s">
        <v>63</v>
      </c>
      <c r="E42" s="22"/>
      <c r="F42" s="153">
        <v>15</v>
      </c>
      <c r="G42" s="23">
        <v>200</v>
      </c>
      <c r="H42" s="22"/>
      <c r="I42" s="22"/>
      <c r="J42" s="153">
        <v>15</v>
      </c>
      <c r="K42" s="23">
        <v>210</v>
      </c>
      <c r="L42" s="22"/>
      <c r="M42" s="22"/>
      <c r="N42" s="153">
        <v>15</v>
      </c>
      <c r="O42" s="23">
        <v>210</v>
      </c>
      <c r="P42" s="22"/>
      <c r="Q42" s="22"/>
      <c r="R42" s="153">
        <v>15</v>
      </c>
      <c r="S42" s="23">
        <v>200</v>
      </c>
      <c r="T42" s="22"/>
      <c r="U42" s="22"/>
      <c r="V42" s="23">
        <f>F42+N42+R42+J42</f>
        <v>60</v>
      </c>
      <c r="W42" s="23">
        <f>G42+K42+O42+S42</f>
        <v>820</v>
      </c>
      <c r="X42" s="22"/>
      <c r="Y42" s="22"/>
      <c r="AA42" s="126"/>
      <c r="AB42" s="107"/>
    </row>
    <row r="43" spans="1:28" ht="25.5">
      <c r="A43" s="17">
        <v>25</v>
      </c>
      <c r="B43" s="18" t="s">
        <v>64</v>
      </c>
      <c r="C43" s="6" t="s">
        <v>90</v>
      </c>
      <c r="D43" s="7" t="s">
        <v>63</v>
      </c>
      <c r="E43" s="22"/>
      <c r="F43" s="153">
        <v>15</v>
      </c>
      <c r="G43" s="23">
        <v>200</v>
      </c>
      <c r="H43" s="22"/>
      <c r="I43" s="22"/>
      <c r="J43" s="153">
        <v>15</v>
      </c>
      <c r="K43" s="23">
        <v>210</v>
      </c>
      <c r="L43" s="22"/>
      <c r="M43" s="22"/>
      <c r="N43" s="153">
        <v>15</v>
      </c>
      <c r="O43" s="23">
        <v>210</v>
      </c>
      <c r="P43" s="22"/>
      <c r="Q43" s="22"/>
      <c r="R43" s="153">
        <v>15</v>
      </c>
      <c r="S43" s="23">
        <v>200</v>
      </c>
      <c r="T43" s="22"/>
      <c r="U43" s="22"/>
      <c r="V43" s="23">
        <f>F43+N43+R43+J43</f>
        <v>60</v>
      </c>
      <c r="W43" s="23">
        <f>G43+K43+O43+S43</f>
        <v>820</v>
      </c>
      <c r="X43" s="22"/>
      <c r="Y43" s="22"/>
      <c r="AA43" s="126"/>
      <c r="AB43" s="107"/>
    </row>
    <row r="44" spans="1:28" ht="15">
      <c r="A44" s="17">
        <v>26</v>
      </c>
      <c r="B44" s="18" t="s">
        <v>67</v>
      </c>
      <c r="C44" s="6" t="s">
        <v>65</v>
      </c>
      <c r="D44" s="7" t="s">
        <v>66</v>
      </c>
      <c r="E44" s="22"/>
      <c r="F44" s="153">
        <v>10</v>
      </c>
      <c r="G44" s="23">
        <v>50</v>
      </c>
      <c r="H44" s="22"/>
      <c r="I44" s="22"/>
      <c r="J44" s="153">
        <v>10</v>
      </c>
      <c r="K44" s="23">
        <v>60</v>
      </c>
      <c r="L44" s="22"/>
      <c r="M44" s="22"/>
      <c r="N44" s="153">
        <v>10</v>
      </c>
      <c r="O44" s="23">
        <v>60</v>
      </c>
      <c r="P44" s="22"/>
      <c r="Q44" s="22"/>
      <c r="R44" s="153">
        <v>10</v>
      </c>
      <c r="S44" s="23">
        <v>60</v>
      </c>
      <c r="T44" s="22"/>
      <c r="U44" s="22"/>
      <c r="V44" s="23">
        <f>F44+N44+R44+J44</f>
        <v>40</v>
      </c>
      <c r="W44" s="23">
        <f>G44+K44+O44+S44</f>
        <v>230</v>
      </c>
      <c r="X44" s="22"/>
      <c r="Y44" s="22"/>
      <c r="AA44" s="126"/>
      <c r="AB44" s="107"/>
    </row>
    <row r="45" spans="1:28" ht="25.5">
      <c r="A45" s="17">
        <v>27</v>
      </c>
      <c r="B45" s="18" t="s">
        <v>91</v>
      </c>
      <c r="C45" s="6" t="s">
        <v>68</v>
      </c>
      <c r="D45" s="7" t="s">
        <v>10</v>
      </c>
      <c r="E45" s="22"/>
      <c r="F45" s="153">
        <v>10</v>
      </c>
      <c r="G45" s="23">
        <v>50</v>
      </c>
      <c r="H45" s="22"/>
      <c r="I45" s="22"/>
      <c r="J45" s="153">
        <v>10</v>
      </c>
      <c r="K45" s="23">
        <v>60</v>
      </c>
      <c r="L45" s="22"/>
      <c r="M45" s="22"/>
      <c r="N45" s="153">
        <v>10</v>
      </c>
      <c r="O45" s="23">
        <v>60</v>
      </c>
      <c r="P45" s="22"/>
      <c r="Q45" s="22"/>
      <c r="R45" s="153">
        <v>10</v>
      </c>
      <c r="S45" s="23">
        <v>60</v>
      </c>
      <c r="T45" s="22"/>
      <c r="U45" s="22"/>
      <c r="V45" s="23">
        <f>F45+N45+R45+J45</f>
        <v>40</v>
      </c>
      <c r="W45" s="23">
        <f>G45+K45+O45+S45</f>
        <v>230</v>
      </c>
      <c r="X45" s="22"/>
      <c r="Y45" s="22"/>
      <c r="AA45" s="126"/>
      <c r="AB45" s="107"/>
    </row>
    <row r="46" spans="1:28" ht="15">
      <c r="A46" s="34"/>
      <c r="B46" s="35" t="s">
        <v>69</v>
      </c>
      <c r="C46" s="36" t="s">
        <v>70</v>
      </c>
      <c r="D46" s="37"/>
      <c r="E46" s="22"/>
      <c r="F46" s="153"/>
      <c r="G46" s="23"/>
      <c r="H46" s="22"/>
      <c r="I46" s="22"/>
      <c r="J46" s="153"/>
      <c r="K46" s="23"/>
      <c r="L46" s="22"/>
      <c r="M46" s="22"/>
      <c r="N46" s="153"/>
      <c r="O46" s="23"/>
      <c r="P46" s="22"/>
      <c r="Q46" s="22"/>
      <c r="R46" s="153"/>
      <c r="S46" s="23"/>
      <c r="T46" s="22"/>
      <c r="U46" s="22"/>
      <c r="V46" s="23"/>
      <c r="W46" s="23"/>
      <c r="X46" s="22"/>
      <c r="Y46" s="22"/>
      <c r="AA46" s="107"/>
      <c r="AB46" s="107"/>
    </row>
    <row r="47" spans="1:28" ht="51">
      <c r="A47" s="17">
        <v>28</v>
      </c>
      <c r="B47" s="18" t="s">
        <v>71</v>
      </c>
      <c r="C47" s="6" t="s">
        <v>72</v>
      </c>
      <c r="D47" s="7" t="s">
        <v>63</v>
      </c>
      <c r="E47" s="22"/>
      <c r="F47" s="153">
        <v>105</v>
      </c>
      <c r="G47" s="23">
        <v>750</v>
      </c>
      <c r="H47" s="22"/>
      <c r="I47" s="22"/>
      <c r="J47" s="153">
        <v>105</v>
      </c>
      <c r="K47" s="23">
        <v>800</v>
      </c>
      <c r="L47" s="22"/>
      <c r="M47" s="22"/>
      <c r="N47" s="153">
        <v>105</v>
      </c>
      <c r="O47" s="23">
        <v>800</v>
      </c>
      <c r="P47" s="22"/>
      <c r="Q47" s="22"/>
      <c r="R47" s="153">
        <v>105</v>
      </c>
      <c r="S47" s="23">
        <v>800</v>
      </c>
      <c r="T47" s="22"/>
      <c r="U47" s="22"/>
      <c r="V47" s="23">
        <f aca="true" t="shared" si="4" ref="V47:V54">F47+N47+R47+J47</f>
        <v>420</v>
      </c>
      <c r="W47" s="23">
        <f aca="true" t="shared" si="5" ref="W47:W54">G47+K47+O47+S47</f>
        <v>3150</v>
      </c>
      <c r="X47" s="22"/>
      <c r="Y47" s="22"/>
      <c r="AA47" s="126"/>
      <c r="AB47" s="107"/>
    </row>
    <row r="48" spans="1:28" ht="15">
      <c r="A48" s="17">
        <v>29</v>
      </c>
      <c r="B48" s="18" t="s">
        <v>73</v>
      </c>
      <c r="C48" s="6" t="s">
        <v>74</v>
      </c>
      <c r="D48" s="7" t="s">
        <v>10</v>
      </c>
      <c r="E48" s="22"/>
      <c r="F48" s="153">
        <v>750</v>
      </c>
      <c r="G48" s="23">
        <v>5000</v>
      </c>
      <c r="H48" s="22"/>
      <c r="I48" s="22"/>
      <c r="J48" s="153">
        <v>750</v>
      </c>
      <c r="K48" s="23">
        <v>6000</v>
      </c>
      <c r="L48" s="22"/>
      <c r="M48" s="22"/>
      <c r="N48" s="153">
        <v>750</v>
      </c>
      <c r="O48" s="23">
        <v>6000</v>
      </c>
      <c r="P48" s="22"/>
      <c r="Q48" s="22"/>
      <c r="R48" s="153">
        <v>750</v>
      </c>
      <c r="S48" s="23">
        <v>5000</v>
      </c>
      <c r="T48" s="22"/>
      <c r="U48" s="22"/>
      <c r="V48" s="23">
        <f t="shared" si="4"/>
        <v>3000</v>
      </c>
      <c r="W48" s="23">
        <f t="shared" si="5"/>
        <v>22000</v>
      </c>
      <c r="X48" s="22"/>
      <c r="Y48" s="22"/>
      <c r="AA48" s="126"/>
      <c r="AB48" s="107"/>
    </row>
    <row r="49" spans="1:28" ht="15">
      <c r="A49" s="17">
        <v>30</v>
      </c>
      <c r="B49" s="18" t="s">
        <v>75</v>
      </c>
      <c r="C49" s="6" t="s">
        <v>121</v>
      </c>
      <c r="D49" s="7" t="s">
        <v>10</v>
      </c>
      <c r="E49" s="22"/>
      <c r="F49" s="153">
        <v>75</v>
      </c>
      <c r="G49" s="23">
        <v>7500</v>
      </c>
      <c r="H49" s="22"/>
      <c r="I49" s="22"/>
      <c r="J49" s="153">
        <v>75</v>
      </c>
      <c r="K49" s="23">
        <v>8000</v>
      </c>
      <c r="L49" s="22"/>
      <c r="M49" s="22"/>
      <c r="N49" s="153">
        <v>75</v>
      </c>
      <c r="O49" s="23">
        <v>8000</v>
      </c>
      <c r="P49" s="22"/>
      <c r="Q49" s="22"/>
      <c r="R49" s="153">
        <v>75</v>
      </c>
      <c r="S49" s="23">
        <v>7500</v>
      </c>
      <c r="T49" s="22"/>
      <c r="U49" s="22"/>
      <c r="V49" s="23">
        <f t="shared" si="4"/>
        <v>300</v>
      </c>
      <c r="W49" s="23">
        <f t="shared" si="5"/>
        <v>31000</v>
      </c>
      <c r="X49" s="22"/>
      <c r="Y49" s="22"/>
      <c r="AA49" s="126"/>
      <c r="AB49" s="107"/>
    </row>
    <row r="50" spans="1:28" ht="15">
      <c r="A50" s="17">
        <v>31</v>
      </c>
      <c r="B50" s="18" t="s">
        <v>76</v>
      </c>
      <c r="C50" s="6" t="s">
        <v>122</v>
      </c>
      <c r="D50" s="7" t="s">
        <v>10</v>
      </c>
      <c r="E50" s="22"/>
      <c r="F50" s="153">
        <v>75</v>
      </c>
      <c r="G50" s="23">
        <v>7500</v>
      </c>
      <c r="H50" s="22"/>
      <c r="I50" s="22"/>
      <c r="J50" s="153">
        <v>75</v>
      </c>
      <c r="K50" s="23">
        <v>8000</v>
      </c>
      <c r="L50" s="22"/>
      <c r="M50" s="22"/>
      <c r="N50" s="153">
        <v>75</v>
      </c>
      <c r="O50" s="23">
        <v>8000</v>
      </c>
      <c r="P50" s="22"/>
      <c r="Q50" s="22"/>
      <c r="R50" s="153">
        <v>75</v>
      </c>
      <c r="S50" s="23">
        <v>7500</v>
      </c>
      <c r="T50" s="22"/>
      <c r="U50" s="22"/>
      <c r="V50" s="23">
        <f>F50+N50+R50+J50</f>
        <v>300</v>
      </c>
      <c r="W50" s="23">
        <f>G50+K50+O50+S50</f>
        <v>31000</v>
      </c>
      <c r="X50" s="22"/>
      <c r="Y50" s="22"/>
      <c r="AA50" s="126"/>
      <c r="AB50" s="107"/>
    </row>
    <row r="51" spans="1:28" ht="25.5">
      <c r="A51" s="17">
        <v>32</v>
      </c>
      <c r="B51" s="18" t="s">
        <v>78</v>
      </c>
      <c r="C51" s="6" t="s">
        <v>77</v>
      </c>
      <c r="D51" s="7" t="s">
        <v>63</v>
      </c>
      <c r="E51" s="22"/>
      <c r="F51" s="153">
        <v>45</v>
      </c>
      <c r="G51" s="23">
        <v>650</v>
      </c>
      <c r="H51" s="22"/>
      <c r="I51" s="22"/>
      <c r="J51" s="153">
        <v>45</v>
      </c>
      <c r="K51" s="23">
        <v>750</v>
      </c>
      <c r="L51" s="22"/>
      <c r="M51" s="22"/>
      <c r="N51" s="153">
        <v>45</v>
      </c>
      <c r="O51" s="23">
        <v>750</v>
      </c>
      <c r="P51" s="22"/>
      <c r="Q51" s="22"/>
      <c r="R51" s="153">
        <v>45</v>
      </c>
      <c r="S51" s="23">
        <v>750</v>
      </c>
      <c r="T51" s="22"/>
      <c r="U51" s="22"/>
      <c r="V51" s="23">
        <f t="shared" si="4"/>
        <v>180</v>
      </c>
      <c r="W51" s="23">
        <f t="shared" si="5"/>
        <v>2900</v>
      </c>
      <c r="X51" s="22"/>
      <c r="Y51" s="22"/>
      <c r="AA51" s="126"/>
      <c r="AB51" s="107"/>
    </row>
    <row r="52" spans="1:28" ht="38.25">
      <c r="A52" s="17">
        <v>33</v>
      </c>
      <c r="B52" s="18" t="s">
        <v>80</v>
      </c>
      <c r="C52" s="6" t="s">
        <v>92</v>
      </c>
      <c r="D52" s="7" t="s">
        <v>79</v>
      </c>
      <c r="E52" s="22"/>
      <c r="F52" s="153">
        <v>300</v>
      </c>
      <c r="G52" s="23">
        <v>3000</v>
      </c>
      <c r="H52" s="22"/>
      <c r="I52" s="22"/>
      <c r="J52" s="153">
        <v>300</v>
      </c>
      <c r="K52" s="23">
        <v>3000</v>
      </c>
      <c r="L52" s="22"/>
      <c r="M52" s="22"/>
      <c r="N52" s="153">
        <v>300</v>
      </c>
      <c r="O52" s="23">
        <v>3000</v>
      </c>
      <c r="P52" s="22"/>
      <c r="Q52" s="22"/>
      <c r="R52" s="153">
        <v>300</v>
      </c>
      <c r="S52" s="23">
        <v>3000</v>
      </c>
      <c r="T52" s="22"/>
      <c r="U52" s="22"/>
      <c r="V52" s="23">
        <f t="shared" si="4"/>
        <v>1200</v>
      </c>
      <c r="W52" s="23">
        <f t="shared" si="5"/>
        <v>12000</v>
      </c>
      <c r="X52" s="22"/>
      <c r="Y52" s="22"/>
      <c r="AA52" s="126"/>
      <c r="AB52" s="107"/>
    </row>
    <row r="53" spans="1:28" ht="15">
      <c r="A53" s="17">
        <v>34</v>
      </c>
      <c r="B53" s="18" t="s">
        <v>82</v>
      </c>
      <c r="C53" s="6" t="s">
        <v>81</v>
      </c>
      <c r="D53" s="7" t="s">
        <v>10</v>
      </c>
      <c r="E53" s="22"/>
      <c r="F53" s="153">
        <v>150</v>
      </c>
      <c r="G53" s="23">
        <v>1500</v>
      </c>
      <c r="H53" s="22"/>
      <c r="I53" s="22"/>
      <c r="J53" s="153">
        <v>150</v>
      </c>
      <c r="K53" s="23">
        <v>1500</v>
      </c>
      <c r="L53" s="22"/>
      <c r="M53" s="22"/>
      <c r="N53" s="153">
        <v>150</v>
      </c>
      <c r="O53" s="23">
        <v>1500</v>
      </c>
      <c r="P53" s="22"/>
      <c r="Q53" s="22"/>
      <c r="R53" s="153">
        <v>150</v>
      </c>
      <c r="S53" s="23">
        <v>1500</v>
      </c>
      <c r="T53" s="22"/>
      <c r="U53" s="22"/>
      <c r="V53" s="23">
        <f t="shared" si="4"/>
        <v>600</v>
      </c>
      <c r="W53" s="23">
        <f t="shared" si="5"/>
        <v>6000</v>
      </c>
      <c r="X53" s="22"/>
      <c r="Y53" s="22"/>
      <c r="AA53" s="126"/>
      <c r="AB53" s="107"/>
    </row>
    <row r="54" spans="1:28" ht="25.5">
      <c r="A54" s="17">
        <v>35</v>
      </c>
      <c r="B54" s="18" t="s">
        <v>130</v>
      </c>
      <c r="C54" s="6" t="s">
        <v>83</v>
      </c>
      <c r="D54" s="7" t="s">
        <v>10</v>
      </c>
      <c r="E54" s="22"/>
      <c r="F54" s="153">
        <v>150</v>
      </c>
      <c r="G54" s="23">
        <v>2000</v>
      </c>
      <c r="H54" s="22"/>
      <c r="I54" s="22"/>
      <c r="J54" s="153">
        <v>150</v>
      </c>
      <c r="K54" s="23">
        <v>2000</v>
      </c>
      <c r="L54" s="22"/>
      <c r="M54" s="22"/>
      <c r="N54" s="153">
        <v>150</v>
      </c>
      <c r="O54" s="23">
        <v>2000</v>
      </c>
      <c r="P54" s="22"/>
      <c r="Q54" s="22"/>
      <c r="R54" s="153">
        <v>150</v>
      </c>
      <c r="S54" s="23">
        <v>2000</v>
      </c>
      <c r="T54" s="22"/>
      <c r="U54" s="22"/>
      <c r="V54" s="23">
        <f t="shared" si="4"/>
        <v>600</v>
      </c>
      <c r="W54" s="23">
        <f t="shared" si="5"/>
        <v>8000</v>
      </c>
      <c r="X54" s="22"/>
      <c r="Y54" s="22"/>
      <c r="AA54" s="126"/>
      <c r="AB54" s="107"/>
    </row>
    <row r="55" spans="1:28" ht="25.5">
      <c r="A55" s="14"/>
      <c r="B55" s="100" t="s">
        <v>124</v>
      </c>
      <c r="C55" s="52" t="s">
        <v>125</v>
      </c>
      <c r="D55" s="7"/>
      <c r="E55" s="22"/>
      <c r="F55" s="153"/>
      <c r="G55" s="23"/>
      <c r="H55" s="22"/>
      <c r="I55" s="22"/>
      <c r="J55" s="153"/>
      <c r="K55" s="23"/>
      <c r="L55" s="22"/>
      <c r="M55" s="22"/>
      <c r="N55" s="153"/>
      <c r="O55" s="23"/>
      <c r="P55" s="22"/>
      <c r="Q55" s="22"/>
      <c r="R55" s="153"/>
      <c r="S55" s="23"/>
      <c r="T55" s="22"/>
      <c r="U55" s="22"/>
      <c r="V55" s="23"/>
      <c r="W55" s="23"/>
      <c r="X55" s="22"/>
      <c r="Y55" s="22"/>
      <c r="AA55" s="107"/>
      <c r="AB55" s="107"/>
    </row>
    <row r="56" spans="1:28" ht="15">
      <c r="A56" s="14">
        <v>36</v>
      </c>
      <c r="B56" s="18" t="s">
        <v>131</v>
      </c>
      <c r="C56" s="6" t="s">
        <v>128</v>
      </c>
      <c r="D56" s="7" t="s">
        <v>12</v>
      </c>
      <c r="E56" s="22"/>
      <c r="F56" s="153"/>
      <c r="G56" s="23"/>
      <c r="H56" s="22"/>
      <c r="I56" s="22"/>
      <c r="J56" s="153"/>
      <c r="K56" s="23"/>
      <c r="L56" s="22"/>
      <c r="M56" s="22"/>
      <c r="N56" s="153"/>
      <c r="O56" s="23"/>
      <c r="P56" s="22"/>
      <c r="Q56" s="22"/>
      <c r="R56" s="153"/>
      <c r="S56" s="23"/>
      <c r="T56" s="22"/>
      <c r="U56" s="22"/>
      <c r="V56" s="23"/>
      <c r="W56" s="23"/>
      <c r="X56" s="22"/>
      <c r="Y56" s="22"/>
      <c r="AA56" s="126"/>
      <c r="AB56" s="107"/>
    </row>
    <row r="57" spans="1:28" ht="15">
      <c r="A57" s="14">
        <v>37</v>
      </c>
      <c r="B57" s="18" t="s">
        <v>132</v>
      </c>
      <c r="C57" s="6" t="s">
        <v>129</v>
      </c>
      <c r="D57" s="7" t="s">
        <v>12</v>
      </c>
      <c r="E57" s="22"/>
      <c r="F57" s="153"/>
      <c r="G57" s="23"/>
      <c r="H57" s="22"/>
      <c r="I57" s="22"/>
      <c r="J57" s="153"/>
      <c r="K57" s="23"/>
      <c r="L57" s="22"/>
      <c r="M57" s="22"/>
      <c r="N57" s="153"/>
      <c r="O57" s="23"/>
      <c r="P57" s="22"/>
      <c r="Q57" s="22"/>
      <c r="R57" s="153"/>
      <c r="S57" s="23"/>
      <c r="T57" s="22"/>
      <c r="U57" s="22"/>
      <c r="V57" s="23"/>
      <c r="W57" s="23"/>
      <c r="X57" s="22"/>
      <c r="Y57" s="22"/>
      <c r="AA57" s="126"/>
      <c r="AB57" s="107"/>
    </row>
    <row r="58" spans="1:25" ht="15.75">
      <c r="A58" s="53"/>
      <c r="B58" s="54" t="s">
        <v>93</v>
      </c>
      <c r="C58" s="55"/>
      <c r="D58" s="56"/>
      <c r="E58" s="156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</row>
    <row r="59" spans="1:25" ht="15.75">
      <c r="A59" s="129"/>
      <c r="B59" s="184" t="s">
        <v>111</v>
      </c>
      <c r="C59" s="184"/>
      <c r="D59" s="130"/>
      <c r="E59" s="156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</row>
    <row r="60" spans="1:25" ht="15.75">
      <c r="A60" s="129"/>
      <c r="B60" s="184" t="s">
        <v>112</v>
      </c>
      <c r="C60" s="184"/>
      <c r="D60" s="130"/>
      <c r="E60" s="156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</row>
    <row r="61" spans="1:25" ht="15">
      <c r="A61" s="121"/>
      <c r="B61" s="76"/>
      <c r="C61" s="122"/>
      <c r="D61" s="12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</row>
    <row r="62" spans="1:25" ht="15">
      <c r="A62" s="131"/>
      <c r="B62" s="83"/>
      <c r="C62" s="122"/>
      <c r="D62" s="123"/>
      <c r="E62" s="107"/>
      <c r="F62" s="107"/>
      <c r="G62" s="107"/>
      <c r="H62" s="107"/>
      <c r="I62" s="107"/>
      <c r="J62" s="107"/>
      <c r="K62" s="175"/>
      <c r="L62" s="175"/>
      <c r="M62" s="175"/>
      <c r="N62" s="107"/>
      <c r="O62" s="107"/>
      <c r="P62" s="175"/>
      <c r="Q62" s="175"/>
      <c r="R62" s="175"/>
      <c r="S62" s="132"/>
      <c r="T62" s="132"/>
      <c r="U62" s="132"/>
      <c r="V62" s="132"/>
      <c r="W62" s="132"/>
      <c r="X62" s="132"/>
      <c r="Y62" s="132"/>
    </row>
    <row r="63" spans="1:25" ht="15">
      <c r="A63" s="121"/>
      <c r="B63" s="76"/>
      <c r="C63" s="137"/>
      <c r="D63" s="107"/>
      <c r="E63" s="107"/>
      <c r="F63" s="107"/>
      <c r="G63" s="107"/>
      <c r="H63" s="107"/>
      <c r="I63" s="107"/>
      <c r="J63" s="107"/>
      <c r="K63" s="175" t="s">
        <v>148</v>
      </c>
      <c r="L63" s="175"/>
      <c r="M63" s="175"/>
      <c r="N63" s="107"/>
      <c r="O63" s="107"/>
      <c r="P63" s="175"/>
      <c r="Q63" s="175"/>
      <c r="R63" s="175"/>
      <c r="S63" s="151"/>
      <c r="T63" s="151"/>
      <c r="U63" s="151"/>
      <c r="V63" s="151"/>
      <c r="W63" s="151"/>
      <c r="X63" s="151"/>
      <c r="Y63" s="151"/>
    </row>
    <row r="64" spans="11:13" ht="15">
      <c r="K64" s="186" t="s">
        <v>152</v>
      </c>
      <c r="L64" s="176"/>
      <c r="M64" s="176"/>
    </row>
  </sheetData>
  <sheetProtection/>
  <mergeCells count="30">
    <mergeCell ref="K63:M63"/>
    <mergeCell ref="P62:R62"/>
    <mergeCell ref="P63:R63"/>
    <mergeCell ref="K62:M62"/>
    <mergeCell ref="A3:B3"/>
    <mergeCell ref="W3:Y3"/>
    <mergeCell ref="A6:Y6"/>
    <mergeCell ref="A9:A11"/>
    <mergeCell ref="B9:B11"/>
    <mergeCell ref="C9:C11"/>
    <mergeCell ref="V10:W10"/>
    <mergeCell ref="X10:Y10"/>
    <mergeCell ref="P10:Q10"/>
    <mergeCell ref="N10:O10"/>
    <mergeCell ref="E9:E11"/>
    <mergeCell ref="F9:I9"/>
    <mergeCell ref="V9:Y9"/>
    <mergeCell ref="R9:U9"/>
    <mergeCell ref="T10:U10"/>
    <mergeCell ref="J10:K10"/>
    <mergeCell ref="K64:M64"/>
    <mergeCell ref="B59:C59"/>
    <mergeCell ref="R10:S10"/>
    <mergeCell ref="B60:C60"/>
    <mergeCell ref="H10:I10"/>
    <mergeCell ref="J9:M9"/>
    <mergeCell ref="N9:Q9"/>
    <mergeCell ref="D9:D11"/>
    <mergeCell ref="L10:M10"/>
    <mergeCell ref="F10:G10"/>
  </mergeCells>
  <printOptions/>
  <pageMargins left="0" right="0" top="0" bottom="0" header="0.31496062992125984" footer="0.31496062992125984"/>
  <pageSetup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46">
      <selection activeCell="K71" sqref="K71"/>
    </sheetView>
  </sheetViews>
  <sheetFormatPr defaultColWidth="9.140625" defaultRowHeight="15"/>
  <cols>
    <col min="1" max="1" width="9.140625" style="148" customWidth="1"/>
    <col min="2" max="2" width="11.8515625" style="148" customWidth="1"/>
    <col min="3" max="3" width="53.57421875" style="148" bestFit="1" customWidth="1"/>
    <col min="4" max="7" width="9.140625" style="148" customWidth="1"/>
    <col min="8" max="8" width="11.421875" style="148" customWidth="1"/>
    <col min="9" max="9" width="11.7109375" style="148" bestFit="1" customWidth="1"/>
    <col min="10" max="11" width="9.140625" style="148" customWidth="1"/>
    <col min="12" max="12" width="12.140625" style="148" customWidth="1"/>
    <col min="13" max="13" width="16.8515625" style="148" customWidth="1"/>
    <col min="14" max="15" width="9.140625" style="148" customWidth="1"/>
    <col min="16" max="16" width="11.421875" style="148" customWidth="1"/>
    <col min="17" max="17" width="11.7109375" style="148" bestFit="1" customWidth="1"/>
    <col min="18" max="19" width="9.140625" style="148" customWidth="1"/>
    <col min="20" max="20" width="11.57421875" style="148" customWidth="1"/>
    <col min="21" max="21" width="16.28125" style="148" customWidth="1"/>
    <col min="22" max="23" width="9.140625" style="148" customWidth="1"/>
    <col min="24" max="24" width="11.7109375" style="148" bestFit="1" customWidth="1"/>
    <col min="25" max="25" width="12.421875" style="148" customWidth="1"/>
    <col min="26" max="16384" width="9.140625" style="148" customWidth="1"/>
  </cols>
  <sheetData>
    <row r="1" spans="1:25" ht="15.75">
      <c r="A1" s="111" t="s">
        <v>117</v>
      </c>
      <c r="B1" s="61"/>
      <c r="C1" s="112"/>
      <c r="D1" s="112"/>
      <c r="E1" s="11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5.75">
      <c r="A2" s="111" t="s">
        <v>143</v>
      </c>
      <c r="B2" s="61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5.75">
      <c r="A3" s="111"/>
      <c r="B3" s="61"/>
      <c r="C3" s="112"/>
      <c r="D3" s="112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78" t="s">
        <v>94</v>
      </c>
      <c r="X3" s="178"/>
      <c r="Y3" s="178"/>
    </row>
    <row r="4" spans="1:25" ht="15">
      <c r="A4" s="116"/>
      <c r="B4" s="66"/>
      <c r="C4" s="117"/>
      <c r="D4" s="114"/>
      <c r="E4" s="11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>
      <c r="A5" s="120"/>
      <c r="B5" s="66"/>
      <c r="C5" s="117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147"/>
      <c r="B7" s="72"/>
      <c r="C7" s="73"/>
      <c r="D7" s="147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ht="15">
      <c r="A8" s="121"/>
      <c r="B8" s="76"/>
      <c r="C8" s="122"/>
      <c r="D8" s="123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36.7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15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99">
        <v>5</v>
      </c>
      <c r="G12" s="99">
        <v>6</v>
      </c>
      <c r="H12" s="99" t="s">
        <v>99</v>
      </c>
      <c r="I12" s="99" t="s">
        <v>100</v>
      </c>
      <c r="J12" s="99">
        <v>9</v>
      </c>
      <c r="K12" s="99">
        <v>10</v>
      </c>
      <c r="L12" s="99" t="s">
        <v>101</v>
      </c>
      <c r="M12" s="99" t="s">
        <v>102</v>
      </c>
      <c r="N12" s="99">
        <v>13</v>
      </c>
      <c r="O12" s="99">
        <v>14</v>
      </c>
      <c r="P12" s="99" t="s">
        <v>103</v>
      </c>
      <c r="Q12" s="99" t="s">
        <v>104</v>
      </c>
      <c r="R12" s="99">
        <v>17</v>
      </c>
      <c r="S12" s="99">
        <v>18</v>
      </c>
      <c r="T12" s="99" t="s">
        <v>105</v>
      </c>
      <c r="U12" s="99" t="s">
        <v>106</v>
      </c>
      <c r="V12" s="99" t="s">
        <v>107</v>
      </c>
      <c r="W12" s="99" t="s">
        <v>108</v>
      </c>
      <c r="X12" s="99" t="s">
        <v>109</v>
      </c>
      <c r="Y12" s="99" t="s">
        <v>110</v>
      </c>
    </row>
    <row r="13" spans="1:34" ht="15">
      <c r="A13" s="28"/>
      <c r="B13" s="29" t="s">
        <v>4</v>
      </c>
      <c r="C13" s="30" t="s">
        <v>5</v>
      </c>
      <c r="D13" s="31"/>
      <c r="E13" s="157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90"/>
      <c r="AA13" s="191"/>
      <c r="AB13" s="191"/>
      <c r="AC13" s="191"/>
      <c r="AD13" s="191"/>
      <c r="AE13" s="191"/>
      <c r="AF13" s="191"/>
      <c r="AG13" s="191"/>
      <c r="AH13" s="191"/>
    </row>
    <row r="14" spans="1:34" ht="15">
      <c r="A14" s="34"/>
      <c r="B14" s="35" t="s">
        <v>6</v>
      </c>
      <c r="C14" s="36" t="s">
        <v>7</v>
      </c>
      <c r="D14" s="37"/>
      <c r="E14" s="157"/>
      <c r="F14" s="153"/>
      <c r="G14" s="23"/>
      <c r="H14" s="22"/>
      <c r="I14" s="22"/>
      <c r="J14" s="153"/>
      <c r="K14" s="23"/>
      <c r="L14" s="22"/>
      <c r="M14" s="22"/>
      <c r="N14" s="153"/>
      <c r="O14" s="23"/>
      <c r="P14" s="22"/>
      <c r="Q14" s="22"/>
      <c r="R14" s="153"/>
      <c r="S14" s="23"/>
      <c r="T14" s="22"/>
      <c r="U14" s="22"/>
      <c r="V14" s="23"/>
      <c r="W14" s="23"/>
      <c r="X14" s="22"/>
      <c r="Y14" s="22"/>
      <c r="Z14" s="190"/>
      <c r="AA14" s="191"/>
      <c r="AB14" s="191"/>
      <c r="AC14" s="191"/>
      <c r="AD14" s="191"/>
      <c r="AE14" s="191"/>
      <c r="AF14" s="191"/>
      <c r="AG14" s="191"/>
      <c r="AH14" s="191"/>
    </row>
    <row r="15" spans="1:34" ht="25.5">
      <c r="A15" s="17">
        <v>1</v>
      </c>
      <c r="B15" s="18" t="s">
        <v>8</v>
      </c>
      <c r="C15" s="6" t="s">
        <v>9</v>
      </c>
      <c r="D15" s="7" t="s">
        <v>10</v>
      </c>
      <c r="E15" s="158"/>
      <c r="F15" s="153">
        <v>150</v>
      </c>
      <c r="G15" s="23">
        <v>3000</v>
      </c>
      <c r="H15" s="22"/>
      <c r="I15" s="22"/>
      <c r="J15" s="153">
        <v>150</v>
      </c>
      <c r="K15" s="23">
        <v>3000</v>
      </c>
      <c r="L15" s="22"/>
      <c r="M15" s="22"/>
      <c r="N15" s="153">
        <v>150</v>
      </c>
      <c r="O15" s="23">
        <v>3000</v>
      </c>
      <c r="P15" s="22"/>
      <c r="Q15" s="22"/>
      <c r="R15" s="153">
        <v>150</v>
      </c>
      <c r="S15" s="23">
        <v>3000</v>
      </c>
      <c r="T15" s="22"/>
      <c r="U15" s="22"/>
      <c r="V15" s="23">
        <f>F15+N15+R15+J15</f>
        <v>600</v>
      </c>
      <c r="W15" s="23">
        <f>G15+K15+O15+S15</f>
        <v>12000</v>
      </c>
      <c r="X15" s="22"/>
      <c r="Y15" s="22"/>
      <c r="Z15" s="190"/>
      <c r="AA15" s="191"/>
      <c r="AB15" s="191"/>
      <c r="AC15" s="191"/>
      <c r="AD15" s="191"/>
      <c r="AE15" s="191"/>
      <c r="AF15" s="191"/>
      <c r="AG15" s="191"/>
      <c r="AH15" s="191"/>
    </row>
    <row r="16" spans="1:34" ht="25.5">
      <c r="A16" s="17">
        <v>2</v>
      </c>
      <c r="B16" s="18" t="s">
        <v>11</v>
      </c>
      <c r="C16" s="6" t="s">
        <v>88</v>
      </c>
      <c r="D16" s="7" t="s">
        <v>12</v>
      </c>
      <c r="E16" s="158"/>
      <c r="F16" s="153">
        <v>900</v>
      </c>
      <c r="G16" s="23">
        <v>5000</v>
      </c>
      <c r="H16" s="22"/>
      <c r="I16" s="22"/>
      <c r="J16" s="153">
        <v>900</v>
      </c>
      <c r="K16" s="23">
        <v>5000</v>
      </c>
      <c r="L16" s="22"/>
      <c r="M16" s="22"/>
      <c r="N16" s="153">
        <v>900</v>
      </c>
      <c r="O16" s="23">
        <v>5000</v>
      </c>
      <c r="P16" s="22"/>
      <c r="Q16" s="22"/>
      <c r="R16" s="153">
        <v>900</v>
      </c>
      <c r="S16" s="23">
        <v>5000</v>
      </c>
      <c r="T16" s="22"/>
      <c r="U16" s="22"/>
      <c r="V16" s="23">
        <f aca="true" t="shared" si="0" ref="V16:V24">F16+N16+R16+J16</f>
        <v>3600</v>
      </c>
      <c r="W16" s="23">
        <f aca="true" t="shared" si="1" ref="W16:W24">G16+K16+O16+S16</f>
        <v>20000</v>
      </c>
      <c r="X16" s="22"/>
      <c r="Y16" s="22"/>
      <c r="Z16" s="190"/>
      <c r="AA16" s="191"/>
      <c r="AB16" s="191"/>
      <c r="AC16" s="191"/>
      <c r="AD16" s="191"/>
      <c r="AE16" s="191"/>
      <c r="AF16" s="191"/>
      <c r="AG16" s="191"/>
      <c r="AH16" s="191"/>
    </row>
    <row r="17" spans="1:34" ht="15">
      <c r="A17" s="17">
        <v>3</v>
      </c>
      <c r="B17" s="18" t="s">
        <v>13</v>
      </c>
      <c r="C17" s="6" t="s">
        <v>14</v>
      </c>
      <c r="D17" s="7" t="s">
        <v>10</v>
      </c>
      <c r="E17" s="158"/>
      <c r="F17" s="153"/>
      <c r="G17" s="23"/>
      <c r="H17" s="22"/>
      <c r="I17" s="22"/>
      <c r="J17" s="153"/>
      <c r="K17" s="23"/>
      <c r="L17" s="22"/>
      <c r="M17" s="22"/>
      <c r="N17" s="153"/>
      <c r="O17" s="23"/>
      <c r="P17" s="22"/>
      <c r="Q17" s="22"/>
      <c r="R17" s="153"/>
      <c r="S17" s="23"/>
      <c r="T17" s="22"/>
      <c r="U17" s="22"/>
      <c r="V17" s="23">
        <f t="shared" si="0"/>
        <v>0</v>
      </c>
      <c r="W17" s="23">
        <f t="shared" si="1"/>
        <v>0</v>
      </c>
      <c r="X17" s="22"/>
      <c r="Y17" s="22"/>
      <c r="Z17" s="190"/>
      <c r="AA17" s="191"/>
      <c r="AB17" s="191"/>
      <c r="AC17" s="191"/>
      <c r="AD17" s="191"/>
      <c r="AE17" s="191"/>
      <c r="AF17" s="191"/>
      <c r="AG17" s="191"/>
      <c r="AH17" s="191"/>
    </row>
    <row r="18" spans="1:34" ht="15">
      <c r="A18" s="17">
        <v>4</v>
      </c>
      <c r="B18" s="18" t="s">
        <v>15</v>
      </c>
      <c r="C18" s="6" t="s">
        <v>16</v>
      </c>
      <c r="D18" s="7" t="s">
        <v>10</v>
      </c>
      <c r="E18" s="158"/>
      <c r="F18" s="153"/>
      <c r="G18" s="23"/>
      <c r="H18" s="22"/>
      <c r="I18" s="22"/>
      <c r="J18" s="153"/>
      <c r="K18" s="23"/>
      <c r="L18" s="22"/>
      <c r="M18" s="22"/>
      <c r="N18" s="153"/>
      <c r="O18" s="23"/>
      <c r="P18" s="22"/>
      <c r="Q18" s="22"/>
      <c r="R18" s="153"/>
      <c r="S18" s="23"/>
      <c r="T18" s="22"/>
      <c r="U18" s="22"/>
      <c r="V18" s="23">
        <f t="shared" si="0"/>
        <v>0</v>
      </c>
      <c r="W18" s="23">
        <f t="shared" si="1"/>
        <v>0</v>
      </c>
      <c r="X18" s="22"/>
      <c r="Y18" s="22"/>
      <c r="Z18" s="190"/>
      <c r="AA18" s="191"/>
      <c r="AB18" s="191"/>
      <c r="AC18" s="191"/>
      <c r="AD18" s="191"/>
      <c r="AE18" s="191"/>
      <c r="AF18" s="191"/>
      <c r="AG18" s="191"/>
      <c r="AH18" s="191"/>
    </row>
    <row r="19" spans="1:34" ht="15">
      <c r="A19" s="17">
        <v>5</v>
      </c>
      <c r="B19" s="18" t="s">
        <v>17</v>
      </c>
      <c r="C19" s="6" t="s">
        <v>18</v>
      </c>
      <c r="D19" s="7" t="s">
        <v>19</v>
      </c>
      <c r="E19" s="158"/>
      <c r="F19" s="153">
        <v>150</v>
      </c>
      <c r="G19" s="23">
        <v>2600</v>
      </c>
      <c r="H19" s="22"/>
      <c r="I19" s="22"/>
      <c r="J19" s="153">
        <v>150</v>
      </c>
      <c r="K19" s="23">
        <v>2600</v>
      </c>
      <c r="L19" s="22"/>
      <c r="M19" s="22"/>
      <c r="N19" s="153">
        <v>150</v>
      </c>
      <c r="O19" s="23">
        <v>2600</v>
      </c>
      <c r="P19" s="22"/>
      <c r="Q19" s="22"/>
      <c r="R19" s="153">
        <v>150</v>
      </c>
      <c r="S19" s="23">
        <v>2600</v>
      </c>
      <c r="T19" s="22"/>
      <c r="U19" s="22"/>
      <c r="V19" s="23">
        <f t="shared" si="0"/>
        <v>600</v>
      </c>
      <c r="W19" s="23">
        <f t="shared" si="1"/>
        <v>10400</v>
      </c>
      <c r="X19" s="22"/>
      <c r="Y19" s="22"/>
      <c r="Z19" s="190"/>
      <c r="AA19" s="191"/>
      <c r="AB19" s="191"/>
      <c r="AC19" s="191"/>
      <c r="AD19" s="191"/>
      <c r="AE19" s="191"/>
      <c r="AF19" s="191"/>
      <c r="AG19" s="191"/>
      <c r="AH19" s="191"/>
    </row>
    <row r="20" spans="1:34" ht="15">
      <c r="A20" s="17">
        <v>6</v>
      </c>
      <c r="B20" s="18" t="s">
        <v>20</v>
      </c>
      <c r="C20" s="6" t="s">
        <v>21</v>
      </c>
      <c r="D20" s="7" t="s">
        <v>12</v>
      </c>
      <c r="E20" s="158"/>
      <c r="F20" s="153"/>
      <c r="G20" s="23"/>
      <c r="H20" s="22"/>
      <c r="I20" s="22"/>
      <c r="J20" s="153"/>
      <c r="K20" s="23"/>
      <c r="L20" s="22"/>
      <c r="M20" s="22"/>
      <c r="N20" s="153"/>
      <c r="O20" s="23"/>
      <c r="P20" s="22"/>
      <c r="Q20" s="22"/>
      <c r="R20" s="153"/>
      <c r="S20" s="23"/>
      <c r="T20" s="22"/>
      <c r="U20" s="22"/>
      <c r="V20" s="23"/>
      <c r="W20" s="23"/>
      <c r="X20" s="22"/>
      <c r="Y20" s="22"/>
      <c r="Z20" s="190"/>
      <c r="AA20" s="191"/>
      <c r="AB20" s="191"/>
      <c r="AC20" s="191"/>
      <c r="AD20" s="191"/>
      <c r="AE20" s="191"/>
      <c r="AF20" s="191"/>
      <c r="AG20" s="191"/>
      <c r="AH20" s="191"/>
    </row>
    <row r="21" spans="1:34" ht="25.5">
      <c r="A21" s="17">
        <v>7</v>
      </c>
      <c r="B21" s="18" t="s">
        <v>22</v>
      </c>
      <c r="C21" s="6" t="s">
        <v>23</v>
      </c>
      <c r="D21" s="7" t="s">
        <v>12</v>
      </c>
      <c r="E21" s="158"/>
      <c r="F21" s="153"/>
      <c r="G21" s="23"/>
      <c r="H21" s="22"/>
      <c r="I21" s="22"/>
      <c r="J21" s="153"/>
      <c r="K21" s="23"/>
      <c r="L21" s="22"/>
      <c r="M21" s="22"/>
      <c r="N21" s="153"/>
      <c r="O21" s="23"/>
      <c r="P21" s="22"/>
      <c r="Q21" s="22"/>
      <c r="R21" s="153"/>
      <c r="S21" s="23"/>
      <c r="T21" s="22"/>
      <c r="U21" s="22"/>
      <c r="V21" s="23"/>
      <c r="W21" s="23"/>
      <c r="X21" s="22"/>
      <c r="Y21" s="22"/>
      <c r="Z21" s="190"/>
      <c r="AA21" s="191"/>
      <c r="AB21" s="191"/>
      <c r="AC21" s="191"/>
      <c r="AD21" s="191"/>
      <c r="AE21" s="191"/>
      <c r="AF21" s="191"/>
      <c r="AG21" s="191"/>
      <c r="AH21" s="191"/>
    </row>
    <row r="22" spans="1:34" ht="25.5">
      <c r="A22" s="17">
        <v>8</v>
      </c>
      <c r="B22" s="18" t="s">
        <v>24</v>
      </c>
      <c r="C22" s="6" t="s">
        <v>25</v>
      </c>
      <c r="D22" s="7" t="s">
        <v>12</v>
      </c>
      <c r="E22" s="158"/>
      <c r="F22" s="153">
        <v>750</v>
      </c>
      <c r="G22" s="23">
        <v>5000</v>
      </c>
      <c r="H22" s="22"/>
      <c r="I22" s="22"/>
      <c r="J22" s="153">
        <v>750</v>
      </c>
      <c r="K22" s="23">
        <v>5000</v>
      </c>
      <c r="L22" s="22"/>
      <c r="M22" s="22"/>
      <c r="N22" s="153">
        <v>750</v>
      </c>
      <c r="O22" s="23">
        <v>5000</v>
      </c>
      <c r="P22" s="22"/>
      <c r="Q22" s="22"/>
      <c r="R22" s="153">
        <v>750</v>
      </c>
      <c r="S22" s="23">
        <v>5000</v>
      </c>
      <c r="T22" s="22"/>
      <c r="U22" s="22"/>
      <c r="V22" s="23">
        <f t="shared" si="0"/>
        <v>3000</v>
      </c>
      <c r="W22" s="23">
        <f t="shared" si="1"/>
        <v>20000</v>
      </c>
      <c r="X22" s="22"/>
      <c r="Y22" s="22"/>
      <c r="Z22" s="190"/>
      <c r="AA22" s="191"/>
      <c r="AB22" s="191"/>
      <c r="AC22" s="191"/>
      <c r="AD22" s="191"/>
      <c r="AE22" s="191"/>
      <c r="AF22" s="191"/>
      <c r="AG22" s="191"/>
      <c r="AH22" s="191"/>
    </row>
    <row r="23" spans="1:34" ht="26.25" customHeight="1">
      <c r="A23" s="17">
        <v>9</v>
      </c>
      <c r="B23" s="18" t="s">
        <v>26</v>
      </c>
      <c r="C23" s="6" t="s">
        <v>27</v>
      </c>
      <c r="D23" s="7" t="s">
        <v>12</v>
      </c>
      <c r="E23" s="158"/>
      <c r="F23" s="153"/>
      <c r="G23" s="23"/>
      <c r="H23" s="22"/>
      <c r="I23" s="22"/>
      <c r="J23" s="153"/>
      <c r="K23" s="23"/>
      <c r="L23" s="22"/>
      <c r="M23" s="22"/>
      <c r="N23" s="153"/>
      <c r="O23" s="23"/>
      <c r="P23" s="22"/>
      <c r="Q23" s="22"/>
      <c r="R23" s="153"/>
      <c r="S23" s="23"/>
      <c r="T23" s="22"/>
      <c r="U23" s="22"/>
      <c r="V23" s="23">
        <f t="shared" si="0"/>
        <v>0</v>
      </c>
      <c r="W23" s="23">
        <f t="shared" si="1"/>
        <v>0</v>
      </c>
      <c r="X23" s="22"/>
      <c r="Y23" s="22"/>
      <c r="Z23" s="190"/>
      <c r="AA23" s="191"/>
      <c r="AB23" s="191"/>
      <c r="AC23" s="191"/>
      <c r="AD23" s="191"/>
      <c r="AE23" s="191"/>
      <c r="AF23" s="191"/>
      <c r="AG23" s="191"/>
      <c r="AH23" s="191"/>
    </row>
    <row r="24" spans="1:34" ht="15">
      <c r="A24" s="17">
        <v>10</v>
      </c>
      <c r="B24" s="18" t="s">
        <v>28</v>
      </c>
      <c r="C24" s="6" t="s">
        <v>29</v>
      </c>
      <c r="D24" s="7" t="s">
        <v>12</v>
      </c>
      <c r="E24" s="158"/>
      <c r="F24" s="153">
        <v>400</v>
      </c>
      <c r="G24" s="23">
        <v>2500</v>
      </c>
      <c r="H24" s="22"/>
      <c r="I24" s="22"/>
      <c r="J24" s="153">
        <v>400</v>
      </c>
      <c r="K24" s="23">
        <v>2500</v>
      </c>
      <c r="L24" s="22"/>
      <c r="M24" s="22"/>
      <c r="N24" s="153">
        <v>400</v>
      </c>
      <c r="O24" s="23">
        <v>2500</v>
      </c>
      <c r="P24" s="22"/>
      <c r="Q24" s="22"/>
      <c r="R24" s="153">
        <v>400</v>
      </c>
      <c r="S24" s="23">
        <v>2500</v>
      </c>
      <c r="T24" s="22"/>
      <c r="U24" s="22"/>
      <c r="V24" s="23">
        <f t="shared" si="0"/>
        <v>1600</v>
      </c>
      <c r="W24" s="23">
        <f t="shared" si="1"/>
        <v>10000</v>
      </c>
      <c r="X24" s="22"/>
      <c r="Y24" s="22"/>
      <c r="Z24" s="190"/>
      <c r="AA24" s="191"/>
      <c r="AB24" s="191"/>
      <c r="AC24" s="191"/>
      <c r="AD24" s="191"/>
      <c r="AE24" s="191"/>
      <c r="AF24" s="191"/>
      <c r="AG24" s="191"/>
      <c r="AH24" s="191"/>
    </row>
    <row r="25" spans="1:34" ht="15">
      <c r="A25" s="38"/>
      <c r="B25" s="39" t="s">
        <v>30</v>
      </c>
      <c r="C25" s="36" t="s">
        <v>31</v>
      </c>
      <c r="D25" s="40"/>
      <c r="E25" s="159"/>
      <c r="F25" s="153"/>
      <c r="G25" s="23"/>
      <c r="H25" s="22"/>
      <c r="I25" s="22"/>
      <c r="J25" s="153"/>
      <c r="K25" s="23"/>
      <c r="L25" s="22"/>
      <c r="M25" s="22"/>
      <c r="N25" s="153"/>
      <c r="O25" s="23"/>
      <c r="P25" s="22"/>
      <c r="Q25" s="22"/>
      <c r="R25" s="153"/>
      <c r="S25" s="23"/>
      <c r="T25" s="22"/>
      <c r="U25" s="22"/>
      <c r="V25" s="23"/>
      <c r="W25" s="23"/>
      <c r="X25" s="22"/>
      <c r="Y25" s="22"/>
      <c r="Z25" s="190"/>
      <c r="AA25" s="191"/>
      <c r="AB25" s="191"/>
      <c r="AC25" s="191"/>
      <c r="AD25" s="191"/>
      <c r="AE25" s="191"/>
      <c r="AF25" s="191"/>
      <c r="AG25" s="191"/>
      <c r="AH25" s="191"/>
    </row>
    <row r="26" spans="1:34" ht="15">
      <c r="A26" s="34"/>
      <c r="B26" s="35" t="s">
        <v>32</v>
      </c>
      <c r="C26" s="36" t="s">
        <v>33</v>
      </c>
      <c r="D26" s="37"/>
      <c r="E26" s="159"/>
      <c r="F26" s="153"/>
      <c r="G26" s="23"/>
      <c r="H26" s="22"/>
      <c r="I26" s="22"/>
      <c r="J26" s="153"/>
      <c r="K26" s="23"/>
      <c r="L26" s="22"/>
      <c r="M26" s="22"/>
      <c r="N26" s="153"/>
      <c r="O26" s="23"/>
      <c r="P26" s="22"/>
      <c r="Q26" s="22"/>
      <c r="R26" s="153"/>
      <c r="S26" s="23"/>
      <c r="T26" s="22"/>
      <c r="U26" s="22"/>
      <c r="V26" s="23"/>
      <c r="W26" s="23"/>
      <c r="X26" s="22"/>
      <c r="Y26" s="22"/>
      <c r="Z26" s="190"/>
      <c r="AA26" s="191"/>
      <c r="AB26" s="191"/>
      <c r="AC26" s="191"/>
      <c r="AD26" s="191"/>
      <c r="AE26" s="191"/>
      <c r="AF26" s="191"/>
      <c r="AG26" s="191"/>
      <c r="AH26" s="191"/>
    </row>
    <row r="27" spans="1:34" ht="15">
      <c r="A27" s="17">
        <v>11</v>
      </c>
      <c r="B27" s="18" t="s">
        <v>34</v>
      </c>
      <c r="C27" s="42" t="s">
        <v>35</v>
      </c>
      <c r="D27" s="7" t="s">
        <v>36</v>
      </c>
      <c r="E27" s="158"/>
      <c r="F27" s="153">
        <v>450</v>
      </c>
      <c r="G27" s="23">
        <v>3500</v>
      </c>
      <c r="H27" s="22"/>
      <c r="I27" s="22"/>
      <c r="J27" s="153">
        <v>450</v>
      </c>
      <c r="K27" s="23">
        <v>3500</v>
      </c>
      <c r="L27" s="22"/>
      <c r="M27" s="22"/>
      <c r="N27" s="153">
        <v>450</v>
      </c>
      <c r="O27" s="23">
        <v>3500</v>
      </c>
      <c r="P27" s="22"/>
      <c r="Q27" s="22"/>
      <c r="R27" s="153">
        <v>450</v>
      </c>
      <c r="S27" s="23">
        <v>3500</v>
      </c>
      <c r="T27" s="22"/>
      <c r="U27" s="22"/>
      <c r="V27" s="23">
        <f>F27+N27+R27+J27</f>
        <v>1800</v>
      </c>
      <c r="W27" s="23">
        <f>G27+K27+O27+S27</f>
        <v>14000</v>
      </c>
      <c r="X27" s="22"/>
      <c r="Y27" s="22"/>
      <c r="Z27" s="190"/>
      <c r="AA27" s="191"/>
      <c r="AB27" s="191"/>
      <c r="AC27" s="191"/>
      <c r="AD27" s="191"/>
      <c r="AE27" s="191"/>
      <c r="AF27" s="191"/>
      <c r="AG27" s="191"/>
      <c r="AH27" s="191"/>
    </row>
    <row r="28" spans="1:34" ht="15">
      <c r="A28" s="17">
        <v>12</v>
      </c>
      <c r="B28" s="18" t="s">
        <v>37</v>
      </c>
      <c r="C28" s="42" t="s">
        <v>84</v>
      </c>
      <c r="D28" s="7" t="s">
        <v>36</v>
      </c>
      <c r="E28" s="158"/>
      <c r="F28" s="153">
        <v>450</v>
      </c>
      <c r="G28" s="23">
        <v>3500</v>
      </c>
      <c r="H28" s="22"/>
      <c r="I28" s="22"/>
      <c r="J28" s="153">
        <v>450</v>
      </c>
      <c r="K28" s="23">
        <v>3500</v>
      </c>
      <c r="L28" s="22"/>
      <c r="M28" s="22"/>
      <c r="N28" s="153">
        <v>450</v>
      </c>
      <c r="O28" s="23">
        <v>3500</v>
      </c>
      <c r="P28" s="22"/>
      <c r="Q28" s="22"/>
      <c r="R28" s="153">
        <v>450</v>
      </c>
      <c r="S28" s="23">
        <v>3500</v>
      </c>
      <c r="T28" s="22"/>
      <c r="U28" s="22"/>
      <c r="V28" s="23">
        <f aca="true" t="shared" si="2" ref="V28:V36">F28+N28+R28+J28</f>
        <v>1800</v>
      </c>
      <c r="W28" s="23">
        <f aca="true" t="shared" si="3" ref="W28:W36">G28+K28+O28+S28</f>
        <v>14000</v>
      </c>
      <c r="X28" s="22"/>
      <c r="Y28" s="22"/>
      <c r="Z28" s="190"/>
      <c r="AA28" s="191"/>
      <c r="AB28" s="191"/>
      <c r="AC28" s="191"/>
      <c r="AD28" s="191"/>
      <c r="AE28" s="191"/>
      <c r="AF28" s="191"/>
      <c r="AG28" s="191"/>
      <c r="AH28" s="191"/>
    </row>
    <row r="29" spans="1:34" ht="15">
      <c r="A29" s="17">
        <v>13</v>
      </c>
      <c r="B29" s="18" t="s">
        <v>39</v>
      </c>
      <c r="C29" s="42" t="s">
        <v>38</v>
      </c>
      <c r="D29" s="7" t="s">
        <v>36</v>
      </c>
      <c r="E29" s="158"/>
      <c r="F29" s="153">
        <v>450</v>
      </c>
      <c r="G29" s="23">
        <v>3500</v>
      </c>
      <c r="H29" s="22"/>
      <c r="I29" s="22"/>
      <c r="J29" s="153">
        <v>450</v>
      </c>
      <c r="K29" s="23">
        <v>3500</v>
      </c>
      <c r="L29" s="22"/>
      <c r="M29" s="22"/>
      <c r="N29" s="153">
        <v>450</v>
      </c>
      <c r="O29" s="23">
        <v>3500</v>
      </c>
      <c r="P29" s="22"/>
      <c r="Q29" s="22"/>
      <c r="R29" s="153">
        <v>450</v>
      </c>
      <c r="S29" s="23">
        <v>3500</v>
      </c>
      <c r="T29" s="22"/>
      <c r="U29" s="22"/>
      <c r="V29" s="23">
        <f t="shared" si="2"/>
        <v>1800</v>
      </c>
      <c r="W29" s="23">
        <f t="shared" si="3"/>
        <v>14000</v>
      </c>
      <c r="X29" s="22"/>
      <c r="Y29" s="22"/>
      <c r="Z29" s="190"/>
      <c r="AA29" s="191"/>
      <c r="AB29" s="191"/>
      <c r="AC29" s="191"/>
      <c r="AD29" s="191"/>
      <c r="AE29" s="191"/>
      <c r="AF29" s="191"/>
      <c r="AG29" s="191"/>
      <c r="AH29" s="191"/>
    </row>
    <row r="30" spans="1:34" ht="15">
      <c r="A30" s="17">
        <v>14</v>
      </c>
      <c r="B30" s="18" t="s">
        <v>41</v>
      </c>
      <c r="C30" s="42" t="s">
        <v>40</v>
      </c>
      <c r="D30" s="7" t="s">
        <v>36</v>
      </c>
      <c r="E30" s="158"/>
      <c r="F30" s="153">
        <v>75</v>
      </c>
      <c r="G30" s="23">
        <v>1000</v>
      </c>
      <c r="H30" s="22"/>
      <c r="I30" s="22"/>
      <c r="J30" s="153">
        <v>75</v>
      </c>
      <c r="K30" s="23">
        <v>1000</v>
      </c>
      <c r="L30" s="22"/>
      <c r="M30" s="22"/>
      <c r="N30" s="153">
        <v>75</v>
      </c>
      <c r="O30" s="23">
        <v>1000</v>
      </c>
      <c r="P30" s="22"/>
      <c r="Q30" s="22"/>
      <c r="R30" s="153">
        <v>75</v>
      </c>
      <c r="S30" s="23">
        <v>1000</v>
      </c>
      <c r="T30" s="22"/>
      <c r="U30" s="22"/>
      <c r="V30" s="23">
        <f t="shared" si="2"/>
        <v>300</v>
      </c>
      <c r="W30" s="23">
        <f t="shared" si="3"/>
        <v>4000</v>
      </c>
      <c r="X30" s="22"/>
      <c r="Y30" s="22"/>
      <c r="Z30" s="190"/>
      <c r="AA30" s="191"/>
      <c r="AB30" s="191"/>
      <c r="AC30" s="191"/>
      <c r="AD30" s="191"/>
      <c r="AE30" s="191"/>
      <c r="AF30" s="191"/>
      <c r="AG30" s="191"/>
      <c r="AH30" s="191"/>
    </row>
    <row r="31" spans="1:34" ht="15">
      <c r="A31" s="17">
        <v>15</v>
      </c>
      <c r="B31" s="18" t="s">
        <v>43</v>
      </c>
      <c r="C31" s="43" t="s">
        <v>42</v>
      </c>
      <c r="D31" s="7" t="s">
        <v>36</v>
      </c>
      <c r="E31" s="158"/>
      <c r="F31" s="153">
        <v>300</v>
      </c>
      <c r="G31" s="23">
        <v>2500</v>
      </c>
      <c r="H31" s="22"/>
      <c r="I31" s="22"/>
      <c r="J31" s="153">
        <v>300</v>
      </c>
      <c r="K31" s="23">
        <v>2500</v>
      </c>
      <c r="L31" s="22"/>
      <c r="M31" s="22"/>
      <c r="N31" s="153">
        <v>300</v>
      </c>
      <c r="O31" s="23">
        <v>2500</v>
      </c>
      <c r="P31" s="22"/>
      <c r="Q31" s="22"/>
      <c r="R31" s="153">
        <v>300</v>
      </c>
      <c r="S31" s="23">
        <v>2500</v>
      </c>
      <c r="T31" s="22"/>
      <c r="U31" s="22"/>
      <c r="V31" s="23">
        <f t="shared" si="2"/>
        <v>1200</v>
      </c>
      <c r="W31" s="23">
        <f t="shared" si="3"/>
        <v>10000</v>
      </c>
      <c r="X31" s="22"/>
      <c r="Y31" s="22"/>
      <c r="Z31" s="190"/>
      <c r="AA31" s="191"/>
      <c r="AB31" s="191"/>
      <c r="AC31" s="191"/>
      <c r="AD31" s="191"/>
      <c r="AE31" s="191"/>
      <c r="AF31" s="191"/>
      <c r="AG31" s="191"/>
      <c r="AH31" s="191"/>
    </row>
    <row r="32" spans="1:34" ht="15">
      <c r="A32" s="17">
        <v>16</v>
      </c>
      <c r="B32" s="18" t="s">
        <v>45</v>
      </c>
      <c r="C32" s="42" t="s">
        <v>44</v>
      </c>
      <c r="D32" s="7" t="s">
        <v>12</v>
      </c>
      <c r="E32" s="158"/>
      <c r="F32" s="153">
        <v>10</v>
      </c>
      <c r="G32" s="23">
        <v>150</v>
      </c>
      <c r="H32" s="22"/>
      <c r="I32" s="22"/>
      <c r="J32" s="153">
        <v>10</v>
      </c>
      <c r="K32" s="23">
        <v>150</v>
      </c>
      <c r="L32" s="22"/>
      <c r="M32" s="22"/>
      <c r="N32" s="153">
        <v>10</v>
      </c>
      <c r="O32" s="23">
        <v>150</v>
      </c>
      <c r="P32" s="22"/>
      <c r="Q32" s="22"/>
      <c r="R32" s="153">
        <v>10</v>
      </c>
      <c r="S32" s="23">
        <v>150</v>
      </c>
      <c r="T32" s="22"/>
      <c r="U32" s="22"/>
      <c r="V32" s="23">
        <f t="shared" si="2"/>
        <v>40</v>
      </c>
      <c r="W32" s="23">
        <f t="shared" si="3"/>
        <v>600</v>
      </c>
      <c r="X32" s="22"/>
      <c r="Y32" s="22"/>
      <c r="Z32" s="190"/>
      <c r="AA32" s="191"/>
      <c r="AB32" s="191"/>
      <c r="AC32" s="191"/>
      <c r="AD32" s="191"/>
      <c r="AE32" s="191"/>
      <c r="AF32" s="191"/>
      <c r="AG32" s="191"/>
      <c r="AH32" s="191"/>
    </row>
    <row r="33" spans="1:34" ht="15">
      <c r="A33" s="17">
        <v>17</v>
      </c>
      <c r="B33" s="18" t="s">
        <v>47</v>
      </c>
      <c r="C33" s="42" t="s">
        <v>85</v>
      </c>
      <c r="D33" s="7" t="s">
        <v>12</v>
      </c>
      <c r="E33" s="158"/>
      <c r="F33" s="153">
        <v>10</v>
      </c>
      <c r="G33" s="23">
        <v>150</v>
      </c>
      <c r="H33" s="22"/>
      <c r="I33" s="22"/>
      <c r="J33" s="153">
        <v>10</v>
      </c>
      <c r="K33" s="23">
        <v>150</v>
      </c>
      <c r="L33" s="22"/>
      <c r="M33" s="22"/>
      <c r="N33" s="153">
        <v>10</v>
      </c>
      <c r="O33" s="23">
        <v>150</v>
      </c>
      <c r="P33" s="22"/>
      <c r="Q33" s="22"/>
      <c r="R33" s="153">
        <v>10</v>
      </c>
      <c r="S33" s="23">
        <v>150</v>
      </c>
      <c r="T33" s="22"/>
      <c r="U33" s="22"/>
      <c r="V33" s="23">
        <f t="shared" si="2"/>
        <v>40</v>
      </c>
      <c r="W33" s="23">
        <f t="shared" si="3"/>
        <v>600</v>
      </c>
      <c r="X33" s="22"/>
      <c r="Y33" s="22"/>
      <c r="Z33" s="190"/>
      <c r="AA33" s="191"/>
      <c r="AB33" s="191"/>
      <c r="AC33" s="191"/>
      <c r="AD33" s="191"/>
      <c r="AE33" s="191"/>
      <c r="AF33" s="191"/>
      <c r="AG33" s="191"/>
      <c r="AH33" s="191"/>
    </row>
    <row r="34" spans="1:34" ht="15">
      <c r="A34" s="17">
        <v>18</v>
      </c>
      <c r="B34" s="18" t="s">
        <v>49</v>
      </c>
      <c r="C34" s="42" t="s">
        <v>46</v>
      </c>
      <c r="D34" s="7" t="s">
        <v>12</v>
      </c>
      <c r="E34" s="158"/>
      <c r="F34" s="153">
        <v>10</v>
      </c>
      <c r="G34" s="23">
        <v>150</v>
      </c>
      <c r="H34" s="22"/>
      <c r="I34" s="22"/>
      <c r="J34" s="153">
        <v>10</v>
      </c>
      <c r="K34" s="23">
        <v>150</v>
      </c>
      <c r="L34" s="22"/>
      <c r="M34" s="22"/>
      <c r="N34" s="153">
        <v>10</v>
      </c>
      <c r="O34" s="23">
        <v>150</v>
      </c>
      <c r="P34" s="22"/>
      <c r="Q34" s="22"/>
      <c r="R34" s="153">
        <v>10</v>
      </c>
      <c r="S34" s="23">
        <v>150</v>
      </c>
      <c r="T34" s="22"/>
      <c r="U34" s="22"/>
      <c r="V34" s="23">
        <f t="shared" si="2"/>
        <v>40</v>
      </c>
      <c r="W34" s="23">
        <f t="shared" si="3"/>
        <v>600</v>
      </c>
      <c r="X34" s="22"/>
      <c r="Y34" s="22"/>
      <c r="Z34" s="190"/>
      <c r="AA34" s="191"/>
      <c r="AB34" s="191"/>
      <c r="AC34" s="191"/>
      <c r="AD34" s="191"/>
      <c r="AE34" s="191"/>
      <c r="AF34" s="191"/>
      <c r="AG34" s="191"/>
      <c r="AH34" s="191"/>
    </row>
    <row r="35" spans="1:34" ht="15">
      <c r="A35" s="17">
        <v>19</v>
      </c>
      <c r="B35" s="18" t="s">
        <v>86</v>
      </c>
      <c r="C35" s="42" t="s">
        <v>48</v>
      </c>
      <c r="D35" s="7" t="s">
        <v>12</v>
      </c>
      <c r="E35" s="158"/>
      <c r="F35" s="153">
        <v>10</v>
      </c>
      <c r="G35" s="23">
        <v>150</v>
      </c>
      <c r="H35" s="22"/>
      <c r="I35" s="22"/>
      <c r="J35" s="153">
        <v>10</v>
      </c>
      <c r="K35" s="23">
        <v>150</v>
      </c>
      <c r="L35" s="22"/>
      <c r="M35" s="22"/>
      <c r="N35" s="153">
        <v>10</v>
      </c>
      <c r="O35" s="23">
        <v>150</v>
      </c>
      <c r="P35" s="22"/>
      <c r="Q35" s="22"/>
      <c r="R35" s="153">
        <v>10</v>
      </c>
      <c r="S35" s="23">
        <v>150</v>
      </c>
      <c r="T35" s="22"/>
      <c r="U35" s="22"/>
      <c r="V35" s="23">
        <f t="shared" si="2"/>
        <v>40</v>
      </c>
      <c r="W35" s="23">
        <f t="shared" si="3"/>
        <v>600</v>
      </c>
      <c r="X35" s="22"/>
      <c r="Y35" s="22"/>
      <c r="Z35" s="190"/>
      <c r="AA35" s="191"/>
      <c r="AB35" s="191"/>
      <c r="AC35" s="191"/>
      <c r="AD35" s="191"/>
      <c r="AE35" s="191"/>
      <c r="AF35" s="191"/>
      <c r="AG35" s="191"/>
      <c r="AH35" s="191"/>
    </row>
    <row r="36" spans="1:34" ht="15">
      <c r="A36" s="17">
        <v>20</v>
      </c>
      <c r="B36" s="18" t="s">
        <v>87</v>
      </c>
      <c r="C36" s="42" t="s">
        <v>50</v>
      </c>
      <c r="D36" s="7" t="s">
        <v>12</v>
      </c>
      <c r="E36" s="158"/>
      <c r="F36" s="153">
        <v>10</v>
      </c>
      <c r="G36" s="23">
        <v>150</v>
      </c>
      <c r="H36" s="22"/>
      <c r="I36" s="22"/>
      <c r="J36" s="153">
        <v>10</v>
      </c>
      <c r="K36" s="23">
        <v>150</v>
      </c>
      <c r="L36" s="22"/>
      <c r="M36" s="22"/>
      <c r="N36" s="153">
        <v>10</v>
      </c>
      <c r="O36" s="23">
        <v>150</v>
      </c>
      <c r="P36" s="22"/>
      <c r="Q36" s="22"/>
      <c r="R36" s="153">
        <v>10</v>
      </c>
      <c r="S36" s="23">
        <v>150</v>
      </c>
      <c r="T36" s="22"/>
      <c r="U36" s="22"/>
      <c r="V36" s="23">
        <f t="shared" si="2"/>
        <v>40</v>
      </c>
      <c r="W36" s="23">
        <f t="shared" si="3"/>
        <v>600</v>
      </c>
      <c r="X36" s="22"/>
      <c r="Y36" s="22"/>
      <c r="Z36" s="190"/>
      <c r="AA36" s="191"/>
      <c r="AB36" s="191"/>
      <c r="AC36" s="191"/>
      <c r="AD36" s="191"/>
      <c r="AE36" s="191"/>
      <c r="AF36" s="191"/>
      <c r="AG36" s="191"/>
      <c r="AH36" s="191"/>
    </row>
    <row r="37" spans="1:34" ht="15">
      <c r="A37" s="44"/>
      <c r="B37" s="45" t="s">
        <v>51</v>
      </c>
      <c r="C37" s="46" t="s">
        <v>52</v>
      </c>
      <c r="D37" s="47"/>
      <c r="E37" s="158"/>
      <c r="F37" s="153"/>
      <c r="G37" s="23"/>
      <c r="H37" s="22"/>
      <c r="I37" s="22"/>
      <c r="J37" s="153"/>
      <c r="K37" s="23"/>
      <c r="L37" s="22"/>
      <c r="M37" s="22"/>
      <c r="N37" s="153"/>
      <c r="O37" s="23"/>
      <c r="P37" s="22"/>
      <c r="Q37" s="22"/>
      <c r="R37" s="153"/>
      <c r="S37" s="23"/>
      <c r="T37" s="22"/>
      <c r="U37" s="22"/>
      <c r="V37" s="23"/>
      <c r="W37" s="23"/>
      <c r="X37" s="22"/>
      <c r="Y37" s="22"/>
      <c r="Z37" s="190"/>
      <c r="AA37" s="191"/>
      <c r="AB37" s="191"/>
      <c r="AC37" s="191"/>
      <c r="AD37" s="191"/>
      <c r="AE37" s="191"/>
      <c r="AF37" s="191"/>
      <c r="AG37" s="191"/>
      <c r="AH37" s="191"/>
    </row>
    <row r="38" spans="1:34" ht="15">
      <c r="A38" s="17">
        <v>21</v>
      </c>
      <c r="B38" s="18" t="s">
        <v>53</v>
      </c>
      <c r="C38" s="6" t="s">
        <v>54</v>
      </c>
      <c r="D38" s="7" t="s">
        <v>12</v>
      </c>
      <c r="E38" s="158"/>
      <c r="F38" s="153"/>
      <c r="G38" s="23"/>
      <c r="H38" s="22"/>
      <c r="I38" s="22"/>
      <c r="J38" s="153"/>
      <c r="K38" s="23"/>
      <c r="L38" s="22"/>
      <c r="M38" s="22"/>
      <c r="N38" s="153"/>
      <c r="O38" s="23"/>
      <c r="P38" s="22"/>
      <c r="Q38" s="22"/>
      <c r="R38" s="153"/>
      <c r="S38" s="23"/>
      <c r="T38" s="22"/>
      <c r="U38" s="22"/>
      <c r="V38" s="23"/>
      <c r="W38" s="23"/>
      <c r="X38" s="22"/>
      <c r="Y38" s="22"/>
      <c r="Z38" s="190"/>
      <c r="AA38" s="191"/>
      <c r="AB38" s="191"/>
      <c r="AC38" s="191"/>
      <c r="AD38" s="191"/>
      <c r="AE38" s="191"/>
      <c r="AF38" s="191"/>
      <c r="AG38" s="191"/>
      <c r="AH38" s="191"/>
    </row>
    <row r="39" spans="1:34" ht="25.5">
      <c r="A39" s="17">
        <v>22</v>
      </c>
      <c r="B39" s="18" t="s">
        <v>55</v>
      </c>
      <c r="C39" s="6" t="s">
        <v>56</v>
      </c>
      <c r="D39" s="7" t="s">
        <v>10</v>
      </c>
      <c r="E39" s="158"/>
      <c r="F39" s="153"/>
      <c r="G39" s="23"/>
      <c r="H39" s="22"/>
      <c r="I39" s="22"/>
      <c r="J39" s="153"/>
      <c r="K39" s="23"/>
      <c r="L39" s="22"/>
      <c r="M39" s="22"/>
      <c r="N39" s="153"/>
      <c r="O39" s="23"/>
      <c r="P39" s="22"/>
      <c r="Q39" s="22"/>
      <c r="R39" s="153"/>
      <c r="S39" s="23"/>
      <c r="T39" s="22"/>
      <c r="U39" s="22"/>
      <c r="V39" s="23"/>
      <c r="W39" s="23"/>
      <c r="X39" s="22"/>
      <c r="Y39" s="22"/>
      <c r="Z39" s="190"/>
      <c r="AA39" s="191"/>
      <c r="AB39" s="191"/>
      <c r="AC39" s="191"/>
      <c r="AD39" s="191"/>
      <c r="AE39" s="191"/>
      <c r="AF39" s="191"/>
      <c r="AG39" s="191"/>
      <c r="AH39" s="191"/>
    </row>
    <row r="40" spans="1:34" ht="15">
      <c r="A40" s="17">
        <v>23</v>
      </c>
      <c r="B40" s="18" t="s">
        <v>57</v>
      </c>
      <c r="C40" s="6" t="s">
        <v>58</v>
      </c>
      <c r="D40" s="7" t="s">
        <v>59</v>
      </c>
      <c r="E40" s="158"/>
      <c r="F40" s="153"/>
      <c r="G40" s="23"/>
      <c r="H40" s="22"/>
      <c r="I40" s="22"/>
      <c r="J40" s="153"/>
      <c r="K40" s="23"/>
      <c r="L40" s="22"/>
      <c r="M40" s="22"/>
      <c r="N40" s="153"/>
      <c r="O40" s="23"/>
      <c r="P40" s="22"/>
      <c r="Q40" s="22"/>
      <c r="R40" s="153"/>
      <c r="S40" s="23"/>
      <c r="T40" s="22"/>
      <c r="U40" s="22"/>
      <c r="V40" s="23"/>
      <c r="W40" s="23"/>
      <c r="X40" s="22"/>
      <c r="Y40" s="22"/>
      <c r="Z40" s="190"/>
      <c r="AA40" s="191"/>
      <c r="AB40" s="191"/>
      <c r="AC40" s="191"/>
      <c r="AD40" s="191"/>
      <c r="AE40" s="191"/>
      <c r="AF40" s="191"/>
      <c r="AG40" s="191"/>
      <c r="AH40" s="191"/>
    </row>
    <row r="41" spans="1:34" ht="15">
      <c r="A41" s="48"/>
      <c r="B41" s="45" t="s">
        <v>60</v>
      </c>
      <c r="C41" s="49" t="s">
        <v>61</v>
      </c>
      <c r="D41" s="50"/>
      <c r="E41" s="158"/>
      <c r="F41" s="153"/>
      <c r="G41" s="23"/>
      <c r="H41" s="22"/>
      <c r="I41" s="22"/>
      <c r="J41" s="153"/>
      <c r="K41" s="23"/>
      <c r="L41" s="22"/>
      <c r="M41" s="22"/>
      <c r="N41" s="153"/>
      <c r="O41" s="23"/>
      <c r="P41" s="22"/>
      <c r="Q41" s="22"/>
      <c r="R41" s="153"/>
      <c r="S41" s="23"/>
      <c r="T41" s="22"/>
      <c r="U41" s="22"/>
      <c r="V41" s="23"/>
      <c r="W41" s="23"/>
      <c r="X41" s="22"/>
      <c r="Y41" s="22"/>
      <c r="Z41" s="190"/>
      <c r="AA41" s="191"/>
      <c r="AB41" s="191"/>
      <c r="AC41" s="191"/>
      <c r="AD41" s="191"/>
      <c r="AE41" s="191"/>
      <c r="AF41" s="191"/>
      <c r="AG41" s="191"/>
      <c r="AH41" s="191"/>
    </row>
    <row r="42" spans="1:34" ht="25.5">
      <c r="A42" s="17">
        <v>24</v>
      </c>
      <c r="B42" s="18" t="s">
        <v>62</v>
      </c>
      <c r="C42" s="6" t="s">
        <v>89</v>
      </c>
      <c r="D42" s="7" t="s">
        <v>63</v>
      </c>
      <c r="E42" s="158"/>
      <c r="F42" s="153">
        <v>10</v>
      </c>
      <c r="G42" s="23">
        <v>60</v>
      </c>
      <c r="H42" s="22"/>
      <c r="I42" s="22"/>
      <c r="J42" s="153">
        <v>10</v>
      </c>
      <c r="K42" s="23">
        <v>60</v>
      </c>
      <c r="L42" s="22"/>
      <c r="M42" s="22"/>
      <c r="N42" s="153">
        <v>10</v>
      </c>
      <c r="O42" s="23">
        <v>60</v>
      </c>
      <c r="P42" s="22"/>
      <c r="Q42" s="22"/>
      <c r="R42" s="153">
        <v>10</v>
      </c>
      <c r="S42" s="23">
        <v>60</v>
      </c>
      <c r="T42" s="22"/>
      <c r="U42" s="22"/>
      <c r="V42" s="23">
        <f>F42+N42+R42+J42</f>
        <v>40</v>
      </c>
      <c r="W42" s="23">
        <f>G42+K42+O42+S42</f>
        <v>240</v>
      </c>
      <c r="X42" s="22"/>
      <c r="Y42" s="22"/>
      <c r="Z42" s="190"/>
      <c r="AA42" s="191"/>
      <c r="AB42" s="191"/>
      <c r="AC42" s="191"/>
      <c r="AD42" s="191"/>
      <c r="AE42" s="191"/>
      <c r="AF42" s="191"/>
      <c r="AG42" s="191"/>
      <c r="AH42" s="191"/>
    </row>
    <row r="43" spans="1:34" ht="25.5">
      <c r="A43" s="17">
        <v>25</v>
      </c>
      <c r="B43" s="18" t="s">
        <v>64</v>
      </c>
      <c r="C43" s="6" t="s">
        <v>90</v>
      </c>
      <c r="D43" s="7" t="s">
        <v>63</v>
      </c>
      <c r="E43" s="158"/>
      <c r="F43" s="153"/>
      <c r="G43" s="23"/>
      <c r="H43" s="22"/>
      <c r="I43" s="22"/>
      <c r="J43" s="153"/>
      <c r="K43" s="23"/>
      <c r="L43" s="22"/>
      <c r="M43" s="22"/>
      <c r="N43" s="153"/>
      <c r="O43" s="23"/>
      <c r="P43" s="22"/>
      <c r="Q43" s="22"/>
      <c r="R43" s="153"/>
      <c r="S43" s="23"/>
      <c r="T43" s="22"/>
      <c r="U43" s="22"/>
      <c r="V43" s="23"/>
      <c r="W43" s="23"/>
      <c r="X43" s="22"/>
      <c r="Y43" s="22"/>
      <c r="Z43" s="190"/>
      <c r="AA43" s="191"/>
      <c r="AB43" s="191"/>
      <c r="AC43" s="191"/>
      <c r="AD43" s="191"/>
      <c r="AE43" s="191"/>
      <c r="AF43" s="191"/>
      <c r="AG43" s="191"/>
      <c r="AH43" s="191"/>
    </row>
    <row r="44" spans="1:34" ht="15">
      <c r="A44" s="17">
        <v>26</v>
      </c>
      <c r="B44" s="18" t="s">
        <v>67</v>
      </c>
      <c r="C44" s="6" t="s">
        <v>65</v>
      </c>
      <c r="D44" s="7" t="s">
        <v>66</v>
      </c>
      <c r="E44" s="158"/>
      <c r="F44" s="153">
        <v>10</v>
      </c>
      <c r="G44" s="23">
        <v>50</v>
      </c>
      <c r="H44" s="22"/>
      <c r="I44" s="22"/>
      <c r="J44" s="153">
        <v>10</v>
      </c>
      <c r="K44" s="23">
        <v>50</v>
      </c>
      <c r="L44" s="22"/>
      <c r="M44" s="22"/>
      <c r="N44" s="153">
        <v>10</v>
      </c>
      <c r="O44" s="23">
        <v>50</v>
      </c>
      <c r="P44" s="22"/>
      <c r="Q44" s="22"/>
      <c r="R44" s="153">
        <v>10</v>
      </c>
      <c r="S44" s="23">
        <v>50</v>
      </c>
      <c r="T44" s="22"/>
      <c r="U44" s="22"/>
      <c r="V44" s="23">
        <f>F44+N44+R44+J44</f>
        <v>40</v>
      </c>
      <c r="W44" s="23">
        <f>G44+K44+O44+S44</f>
        <v>200</v>
      </c>
      <c r="X44" s="22"/>
      <c r="Y44" s="22"/>
      <c r="Z44" s="190"/>
      <c r="AA44" s="191"/>
      <c r="AB44" s="191"/>
      <c r="AC44" s="191"/>
      <c r="AD44" s="191"/>
      <c r="AE44" s="191"/>
      <c r="AF44" s="191"/>
      <c r="AG44" s="191"/>
      <c r="AH44" s="191"/>
    </row>
    <row r="45" spans="1:34" ht="25.5">
      <c r="A45" s="17">
        <v>27</v>
      </c>
      <c r="B45" s="18" t="s">
        <v>91</v>
      </c>
      <c r="C45" s="6" t="s">
        <v>68</v>
      </c>
      <c r="D45" s="7" t="s">
        <v>10</v>
      </c>
      <c r="E45" s="158"/>
      <c r="F45" s="153"/>
      <c r="G45" s="23"/>
      <c r="H45" s="22"/>
      <c r="I45" s="22"/>
      <c r="J45" s="153"/>
      <c r="K45" s="23"/>
      <c r="L45" s="22"/>
      <c r="M45" s="22"/>
      <c r="N45" s="153"/>
      <c r="O45" s="23"/>
      <c r="P45" s="22"/>
      <c r="Q45" s="22"/>
      <c r="R45" s="153"/>
      <c r="S45" s="23"/>
      <c r="T45" s="22"/>
      <c r="U45" s="22"/>
      <c r="V45" s="23"/>
      <c r="W45" s="23"/>
      <c r="X45" s="22"/>
      <c r="Y45" s="22"/>
      <c r="Z45" s="190"/>
      <c r="AA45" s="191"/>
      <c r="AB45" s="191"/>
      <c r="AC45" s="191"/>
      <c r="AD45" s="191"/>
      <c r="AE45" s="191"/>
      <c r="AF45" s="191"/>
      <c r="AG45" s="191"/>
      <c r="AH45" s="191"/>
    </row>
    <row r="46" spans="1:34" ht="15">
      <c r="A46" s="34"/>
      <c r="B46" s="35" t="s">
        <v>69</v>
      </c>
      <c r="C46" s="36" t="s">
        <v>70</v>
      </c>
      <c r="D46" s="37"/>
      <c r="E46" s="158"/>
      <c r="F46" s="153"/>
      <c r="G46" s="23"/>
      <c r="H46" s="22"/>
      <c r="I46" s="22"/>
      <c r="J46" s="153"/>
      <c r="K46" s="23"/>
      <c r="L46" s="22"/>
      <c r="M46" s="22"/>
      <c r="N46" s="153"/>
      <c r="O46" s="23"/>
      <c r="P46" s="22"/>
      <c r="Q46" s="22"/>
      <c r="R46" s="153"/>
      <c r="S46" s="23"/>
      <c r="T46" s="22"/>
      <c r="U46" s="22"/>
      <c r="V46" s="23"/>
      <c r="W46" s="23"/>
      <c r="X46" s="22"/>
      <c r="Y46" s="22"/>
      <c r="Z46" s="190"/>
      <c r="AA46" s="191"/>
      <c r="AB46" s="191"/>
      <c r="AC46" s="191"/>
      <c r="AD46" s="191"/>
      <c r="AE46" s="191"/>
      <c r="AF46" s="191"/>
      <c r="AG46" s="191"/>
      <c r="AH46" s="191"/>
    </row>
    <row r="47" spans="1:34" ht="51">
      <c r="A47" s="17">
        <v>28</v>
      </c>
      <c r="B47" s="18" t="s">
        <v>71</v>
      </c>
      <c r="C47" s="6" t="s">
        <v>72</v>
      </c>
      <c r="D47" s="7" t="s">
        <v>63</v>
      </c>
      <c r="E47" s="158"/>
      <c r="F47" s="153"/>
      <c r="G47" s="23"/>
      <c r="H47" s="22"/>
      <c r="I47" s="22"/>
      <c r="J47" s="153"/>
      <c r="K47" s="23"/>
      <c r="L47" s="22"/>
      <c r="M47" s="22"/>
      <c r="N47" s="153"/>
      <c r="O47" s="23"/>
      <c r="P47" s="22"/>
      <c r="Q47" s="22"/>
      <c r="R47" s="153"/>
      <c r="S47" s="23"/>
      <c r="T47" s="22"/>
      <c r="U47" s="22"/>
      <c r="V47" s="23"/>
      <c r="W47" s="23"/>
      <c r="X47" s="22"/>
      <c r="Y47" s="22"/>
      <c r="Z47" s="190"/>
      <c r="AA47" s="191"/>
      <c r="AB47" s="191"/>
      <c r="AC47" s="191"/>
      <c r="AD47" s="191"/>
      <c r="AE47" s="191"/>
      <c r="AF47" s="191"/>
      <c r="AG47" s="191"/>
      <c r="AH47" s="191"/>
    </row>
    <row r="48" spans="1:34" ht="15">
      <c r="A48" s="17">
        <v>29</v>
      </c>
      <c r="B48" s="18" t="s">
        <v>73</v>
      </c>
      <c r="C48" s="6" t="s">
        <v>74</v>
      </c>
      <c r="D48" s="7" t="s">
        <v>10</v>
      </c>
      <c r="E48" s="158"/>
      <c r="F48" s="153">
        <v>150</v>
      </c>
      <c r="G48" s="23">
        <v>2500</v>
      </c>
      <c r="H48" s="22"/>
      <c r="I48" s="22"/>
      <c r="J48" s="153">
        <v>150</v>
      </c>
      <c r="K48" s="23">
        <v>2500</v>
      </c>
      <c r="L48" s="22"/>
      <c r="M48" s="22"/>
      <c r="N48" s="153">
        <v>150</v>
      </c>
      <c r="O48" s="23">
        <v>2500</v>
      </c>
      <c r="P48" s="22"/>
      <c r="Q48" s="22"/>
      <c r="R48" s="153">
        <v>150</v>
      </c>
      <c r="S48" s="23">
        <v>2500</v>
      </c>
      <c r="T48" s="22"/>
      <c r="U48" s="22"/>
      <c r="V48" s="23">
        <f aca="true" t="shared" si="4" ref="V48:V54">F48+N48+R48+J48</f>
        <v>600</v>
      </c>
      <c r="W48" s="23">
        <f aca="true" t="shared" si="5" ref="W48:W54">G48+K48+O48+S48</f>
        <v>10000</v>
      </c>
      <c r="X48" s="22"/>
      <c r="Y48" s="22"/>
      <c r="Z48" s="190"/>
      <c r="AA48" s="191"/>
      <c r="AB48" s="191"/>
      <c r="AC48" s="191"/>
      <c r="AD48" s="191"/>
      <c r="AE48" s="191"/>
      <c r="AF48" s="191"/>
      <c r="AG48" s="191"/>
      <c r="AH48" s="191"/>
    </row>
    <row r="49" spans="1:34" ht="15">
      <c r="A49" s="17">
        <v>30</v>
      </c>
      <c r="B49" s="18" t="s">
        <v>75</v>
      </c>
      <c r="C49" s="6" t="s">
        <v>121</v>
      </c>
      <c r="D49" s="7" t="s">
        <v>10</v>
      </c>
      <c r="E49" s="158"/>
      <c r="F49" s="153">
        <v>15</v>
      </c>
      <c r="G49" s="23">
        <v>150</v>
      </c>
      <c r="H49" s="22"/>
      <c r="I49" s="22"/>
      <c r="J49" s="153">
        <v>15</v>
      </c>
      <c r="K49" s="23">
        <v>150</v>
      </c>
      <c r="L49" s="22"/>
      <c r="M49" s="22"/>
      <c r="N49" s="153">
        <v>15</v>
      </c>
      <c r="O49" s="23">
        <v>150</v>
      </c>
      <c r="P49" s="22"/>
      <c r="Q49" s="22"/>
      <c r="R49" s="153">
        <v>15</v>
      </c>
      <c r="S49" s="23">
        <v>150</v>
      </c>
      <c r="T49" s="22"/>
      <c r="U49" s="22"/>
      <c r="V49" s="23">
        <f t="shared" si="4"/>
        <v>60</v>
      </c>
      <c r="W49" s="23">
        <f t="shared" si="5"/>
        <v>600</v>
      </c>
      <c r="X49" s="22"/>
      <c r="Y49" s="22"/>
      <c r="Z49" s="190"/>
      <c r="AA49" s="191"/>
      <c r="AB49" s="191"/>
      <c r="AC49" s="191"/>
      <c r="AD49" s="191"/>
      <c r="AE49" s="191"/>
      <c r="AF49" s="191"/>
      <c r="AG49" s="191"/>
      <c r="AH49" s="191"/>
    </row>
    <row r="50" spans="1:34" ht="15">
      <c r="A50" s="17">
        <v>31</v>
      </c>
      <c r="B50" s="18" t="s">
        <v>76</v>
      </c>
      <c r="C50" s="6" t="s">
        <v>122</v>
      </c>
      <c r="D50" s="7" t="s">
        <v>10</v>
      </c>
      <c r="E50" s="158"/>
      <c r="F50" s="153">
        <v>15</v>
      </c>
      <c r="G50" s="23">
        <v>150</v>
      </c>
      <c r="H50" s="22"/>
      <c r="I50" s="22"/>
      <c r="J50" s="153">
        <v>15</v>
      </c>
      <c r="K50" s="23">
        <v>150</v>
      </c>
      <c r="L50" s="22"/>
      <c r="M50" s="22"/>
      <c r="N50" s="153">
        <v>15</v>
      </c>
      <c r="O50" s="23">
        <v>150</v>
      </c>
      <c r="P50" s="22"/>
      <c r="Q50" s="22"/>
      <c r="R50" s="153">
        <v>15</v>
      </c>
      <c r="S50" s="23">
        <v>150</v>
      </c>
      <c r="T50" s="22"/>
      <c r="U50" s="22"/>
      <c r="V50" s="23">
        <f>F50+N50+R50+J50</f>
        <v>60</v>
      </c>
      <c r="W50" s="23">
        <f>G50+K50+O50+S50</f>
        <v>600</v>
      </c>
      <c r="X50" s="22"/>
      <c r="Y50" s="22"/>
      <c r="Z50" s="190"/>
      <c r="AA50" s="191"/>
      <c r="AB50" s="191"/>
      <c r="AC50" s="191"/>
      <c r="AD50" s="191"/>
      <c r="AE50" s="191"/>
      <c r="AF50" s="191"/>
      <c r="AG50" s="191"/>
      <c r="AH50" s="191"/>
    </row>
    <row r="51" spans="1:34" ht="25.5">
      <c r="A51" s="17">
        <v>32</v>
      </c>
      <c r="B51" s="18" t="s">
        <v>78</v>
      </c>
      <c r="C51" s="6" t="s">
        <v>123</v>
      </c>
      <c r="D51" s="7" t="s">
        <v>63</v>
      </c>
      <c r="E51" s="158"/>
      <c r="F51" s="153"/>
      <c r="G51" s="23"/>
      <c r="H51" s="22"/>
      <c r="I51" s="22"/>
      <c r="J51" s="153"/>
      <c r="K51" s="23"/>
      <c r="L51" s="22"/>
      <c r="M51" s="22"/>
      <c r="N51" s="153"/>
      <c r="O51" s="23"/>
      <c r="P51" s="22"/>
      <c r="Q51" s="22"/>
      <c r="R51" s="153"/>
      <c r="S51" s="23"/>
      <c r="T51" s="22"/>
      <c r="U51" s="22"/>
      <c r="V51" s="23"/>
      <c r="W51" s="23"/>
      <c r="X51" s="22"/>
      <c r="Y51" s="22"/>
      <c r="Z51" s="190"/>
      <c r="AA51" s="191"/>
      <c r="AB51" s="191"/>
      <c r="AC51" s="191"/>
      <c r="AD51" s="191"/>
      <c r="AE51" s="191"/>
      <c r="AF51" s="191"/>
      <c r="AG51" s="191"/>
      <c r="AH51" s="191"/>
    </row>
    <row r="52" spans="1:34" ht="38.25">
      <c r="A52" s="17">
        <v>33</v>
      </c>
      <c r="B52" s="18" t="s">
        <v>80</v>
      </c>
      <c r="C52" s="6" t="s">
        <v>92</v>
      </c>
      <c r="D52" s="7" t="s">
        <v>79</v>
      </c>
      <c r="E52" s="158"/>
      <c r="F52" s="153">
        <v>1200</v>
      </c>
      <c r="G52" s="23">
        <v>7500</v>
      </c>
      <c r="H52" s="22"/>
      <c r="I52" s="22"/>
      <c r="J52" s="153">
        <v>1200</v>
      </c>
      <c r="K52" s="23">
        <v>7500</v>
      </c>
      <c r="L52" s="22"/>
      <c r="M52" s="22"/>
      <c r="N52" s="153">
        <v>1200</v>
      </c>
      <c r="O52" s="23">
        <v>7500</v>
      </c>
      <c r="P52" s="22"/>
      <c r="Q52" s="22"/>
      <c r="R52" s="153">
        <v>1200</v>
      </c>
      <c r="S52" s="23">
        <v>7500</v>
      </c>
      <c r="T52" s="22"/>
      <c r="U52" s="22"/>
      <c r="V52" s="23">
        <f t="shared" si="4"/>
        <v>4800</v>
      </c>
      <c r="W52" s="23">
        <f t="shared" si="5"/>
        <v>30000</v>
      </c>
      <c r="X52" s="22"/>
      <c r="Y52" s="22"/>
      <c r="Z52" s="190"/>
      <c r="AA52" s="191"/>
      <c r="AB52" s="191"/>
      <c r="AC52" s="191"/>
      <c r="AD52" s="191"/>
      <c r="AE52" s="191"/>
      <c r="AF52" s="191"/>
      <c r="AG52" s="191"/>
      <c r="AH52" s="191"/>
    </row>
    <row r="53" spans="1:34" ht="15">
      <c r="A53" s="17">
        <v>34</v>
      </c>
      <c r="B53" s="18" t="s">
        <v>82</v>
      </c>
      <c r="C53" s="6" t="s">
        <v>81</v>
      </c>
      <c r="D53" s="7" t="s">
        <v>10</v>
      </c>
      <c r="E53" s="158"/>
      <c r="F53" s="153">
        <v>750</v>
      </c>
      <c r="G53" s="23">
        <v>5000</v>
      </c>
      <c r="H53" s="22"/>
      <c r="I53" s="22"/>
      <c r="J53" s="153">
        <v>750</v>
      </c>
      <c r="K53" s="23">
        <v>5000</v>
      </c>
      <c r="L53" s="22"/>
      <c r="M53" s="22"/>
      <c r="N53" s="153">
        <v>750</v>
      </c>
      <c r="O53" s="23">
        <v>5000</v>
      </c>
      <c r="P53" s="22"/>
      <c r="Q53" s="22"/>
      <c r="R53" s="153">
        <v>750</v>
      </c>
      <c r="S53" s="23">
        <v>5000</v>
      </c>
      <c r="T53" s="22"/>
      <c r="U53" s="22"/>
      <c r="V53" s="23">
        <f t="shared" si="4"/>
        <v>3000</v>
      </c>
      <c r="W53" s="23">
        <f t="shared" si="5"/>
        <v>20000</v>
      </c>
      <c r="X53" s="22"/>
      <c r="Y53" s="22"/>
      <c r="Z53" s="190"/>
      <c r="AA53" s="191"/>
      <c r="AB53" s="191"/>
      <c r="AC53" s="191"/>
      <c r="AD53" s="191"/>
      <c r="AE53" s="191"/>
      <c r="AF53" s="191"/>
      <c r="AG53" s="191"/>
      <c r="AH53" s="191"/>
    </row>
    <row r="54" spans="1:34" ht="25.5">
      <c r="A54" s="17">
        <v>35</v>
      </c>
      <c r="B54" s="18" t="s">
        <v>130</v>
      </c>
      <c r="C54" s="6" t="s">
        <v>83</v>
      </c>
      <c r="D54" s="7" t="s">
        <v>10</v>
      </c>
      <c r="E54" s="158"/>
      <c r="F54" s="153">
        <v>150</v>
      </c>
      <c r="G54" s="23">
        <v>3000</v>
      </c>
      <c r="H54" s="22"/>
      <c r="I54" s="22"/>
      <c r="J54" s="153">
        <v>150</v>
      </c>
      <c r="K54" s="23">
        <v>3000</v>
      </c>
      <c r="L54" s="22"/>
      <c r="M54" s="22"/>
      <c r="N54" s="153">
        <v>150</v>
      </c>
      <c r="O54" s="23">
        <v>3000</v>
      </c>
      <c r="P54" s="22"/>
      <c r="Q54" s="22"/>
      <c r="R54" s="153">
        <v>150</v>
      </c>
      <c r="S54" s="23">
        <v>3000</v>
      </c>
      <c r="T54" s="22"/>
      <c r="U54" s="22"/>
      <c r="V54" s="23">
        <f t="shared" si="4"/>
        <v>600</v>
      </c>
      <c r="W54" s="23">
        <f t="shared" si="5"/>
        <v>12000</v>
      </c>
      <c r="X54" s="22"/>
      <c r="Y54" s="22"/>
      <c r="Z54" s="190"/>
      <c r="AA54" s="191"/>
      <c r="AB54" s="191"/>
      <c r="AC54" s="191"/>
      <c r="AD54" s="191"/>
      <c r="AE54" s="191"/>
      <c r="AF54" s="191"/>
      <c r="AG54" s="191"/>
      <c r="AH54" s="191"/>
    </row>
    <row r="55" spans="1:34" ht="25.5">
      <c r="A55" s="13"/>
      <c r="B55" s="51" t="s">
        <v>124</v>
      </c>
      <c r="C55" s="52" t="s">
        <v>125</v>
      </c>
      <c r="D55" s="7"/>
      <c r="E55" s="158"/>
      <c r="F55" s="153"/>
      <c r="G55" s="23"/>
      <c r="H55" s="22"/>
      <c r="I55" s="22"/>
      <c r="J55" s="153"/>
      <c r="K55" s="23"/>
      <c r="L55" s="22"/>
      <c r="M55" s="22"/>
      <c r="N55" s="153"/>
      <c r="O55" s="23"/>
      <c r="P55" s="22"/>
      <c r="Q55" s="22"/>
      <c r="R55" s="153"/>
      <c r="S55" s="23"/>
      <c r="T55" s="22"/>
      <c r="U55" s="22"/>
      <c r="V55" s="23"/>
      <c r="W55" s="23"/>
      <c r="X55" s="22"/>
      <c r="Y55" s="22"/>
      <c r="Z55" s="190"/>
      <c r="AA55" s="191"/>
      <c r="AB55" s="191"/>
      <c r="AC55" s="191"/>
      <c r="AD55" s="191"/>
      <c r="AE55" s="191"/>
      <c r="AF55" s="191"/>
      <c r="AG55" s="191"/>
      <c r="AH55" s="191"/>
    </row>
    <row r="56" spans="1:34" ht="15">
      <c r="A56" s="14">
        <v>36</v>
      </c>
      <c r="B56" s="13" t="s">
        <v>126</v>
      </c>
      <c r="C56" s="6" t="s">
        <v>128</v>
      </c>
      <c r="D56" s="7" t="s">
        <v>12</v>
      </c>
      <c r="E56" s="158"/>
      <c r="F56" s="153"/>
      <c r="G56" s="23"/>
      <c r="H56" s="22"/>
      <c r="I56" s="22"/>
      <c r="J56" s="153"/>
      <c r="K56" s="23"/>
      <c r="L56" s="22"/>
      <c r="M56" s="22"/>
      <c r="N56" s="153"/>
      <c r="O56" s="23"/>
      <c r="P56" s="22"/>
      <c r="Q56" s="22"/>
      <c r="R56" s="153"/>
      <c r="S56" s="23"/>
      <c r="T56" s="22"/>
      <c r="U56" s="22"/>
      <c r="V56" s="23"/>
      <c r="W56" s="23"/>
      <c r="X56" s="22"/>
      <c r="Y56" s="22"/>
      <c r="Z56" s="190"/>
      <c r="AA56" s="191"/>
      <c r="AB56" s="191"/>
      <c r="AC56" s="191"/>
      <c r="AD56" s="191"/>
      <c r="AE56" s="191"/>
      <c r="AF56" s="191"/>
      <c r="AG56" s="191"/>
      <c r="AH56" s="191"/>
    </row>
    <row r="57" spans="1:34" ht="15">
      <c r="A57" s="14">
        <v>37</v>
      </c>
      <c r="B57" s="13" t="s">
        <v>127</v>
      </c>
      <c r="C57" s="6" t="s">
        <v>129</v>
      </c>
      <c r="D57" s="7" t="s">
        <v>12</v>
      </c>
      <c r="E57" s="158"/>
      <c r="F57" s="153"/>
      <c r="G57" s="23"/>
      <c r="H57" s="22"/>
      <c r="I57" s="22"/>
      <c r="J57" s="153"/>
      <c r="K57" s="23"/>
      <c r="L57" s="22"/>
      <c r="M57" s="22"/>
      <c r="N57" s="153"/>
      <c r="O57" s="23"/>
      <c r="P57" s="22"/>
      <c r="Q57" s="22"/>
      <c r="R57" s="153"/>
      <c r="S57" s="23"/>
      <c r="T57" s="22"/>
      <c r="U57" s="22"/>
      <c r="V57" s="23"/>
      <c r="W57" s="23"/>
      <c r="X57" s="22"/>
      <c r="Y57" s="22"/>
      <c r="Z57" s="190"/>
      <c r="AA57" s="191"/>
      <c r="AB57" s="191"/>
      <c r="AC57" s="191"/>
      <c r="AD57" s="191"/>
      <c r="AE57" s="191"/>
      <c r="AF57" s="191"/>
      <c r="AG57" s="191"/>
      <c r="AH57" s="191"/>
    </row>
    <row r="58" spans="1:34" ht="15.75">
      <c r="A58" s="53"/>
      <c r="B58" s="54" t="s">
        <v>93</v>
      </c>
      <c r="C58" s="55"/>
      <c r="D58" s="56"/>
      <c r="E58" s="160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  <c r="Z58" s="190"/>
      <c r="AA58" s="191"/>
      <c r="AB58" s="191"/>
      <c r="AC58" s="191"/>
      <c r="AD58" s="191"/>
      <c r="AE58" s="191"/>
      <c r="AF58" s="191"/>
      <c r="AG58" s="191"/>
      <c r="AH58" s="191"/>
    </row>
    <row r="59" spans="1:34" ht="15.75">
      <c r="A59" s="129"/>
      <c r="B59" s="184" t="s">
        <v>111</v>
      </c>
      <c r="C59" s="184"/>
      <c r="D59" s="130"/>
      <c r="E59" s="160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  <c r="Z59" s="190"/>
      <c r="AA59" s="191"/>
      <c r="AB59" s="191"/>
      <c r="AC59" s="191"/>
      <c r="AD59" s="191"/>
      <c r="AE59" s="191"/>
      <c r="AF59" s="191"/>
      <c r="AG59" s="191"/>
      <c r="AH59" s="191"/>
    </row>
    <row r="60" spans="1:34" ht="15.75">
      <c r="A60" s="129"/>
      <c r="B60" s="184" t="s">
        <v>112</v>
      </c>
      <c r="C60" s="184"/>
      <c r="D60" s="130"/>
      <c r="E60" s="160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  <c r="Z60" s="190"/>
      <c r="AA60" s="191"/>
      <c r="AB60" s="191"/>
      <c r="AC60" s="191"/>
      <c r="AD60" s="191"/>
      <c r="AE60" s="191"/>
      <c r="AF60" s="191"/>
      <c r="AG60" s="191"/>
      <c r="AH60" s="191"/>
    </row>
    <row r="61" spans="1:26" ht="15.75">
      <c r="A61" s="161"/>
      <c r="B61" s="162"/>
      <c r="C61" s="162"/>
      <c r="D61" s="163"/>
      <c r="E61" s="164"/>
      <c r="F61" s="165"/>
      <c r="G61" s="165"/>
      <c r="H61" s="166"/>
      <c r="I61" s="166"/>
      <c r="J61" s="165"/>
      <c r="K61" s="165"/>
      <c r="L61" s="166"/>
      <c r="M61" s="166"/>
      <c r="N61" s="165"/>
      <c r="O61" s="165"/>
      <c r="P61" s="166"/>
      <c r="Q61" s="166"/>
      <c r="R61" s="165"/>
      <c r="S61" s="165"/>
      <c r="T61" s="166"/>
      <c r="U61" s="166"/>
      <c r="V61" s="165"/>
      <c r="W61" s="165"/>
      <c r="X61" s="166"/>
      <c r="Y61" s="166"/>
      <c r="Z61" s="167"/>
    </row>
    <row r="62" spans="1:25" ht="15">
      <c r="A62" s="131"/>
      <c r="B62" s="131"/>
      <c r="C62" s="133"/>
      <c r="D62" s="121"/>
      <c r="E62" s="134"/>
      <c r="F62" s="134"/>
      <c r="G62" s="134"/>
      <c r="H62" s="134"/>
      <c r="I62" s="134"/>
      <c r="J62" s="134"/>
      <c r="K62" s="134"/>
      <c r="L62" s="134"/>
      <c r="M62" s="135"/>
      <c r="N62" s="134"/>
      <c r="O62" s="134"/>
      <c r="P62" s="134"/>
      <c r="Q62" s="134"/>
      <c r="R62" s="134"/>
      <c r="S62" s="132"/>
      <c r="T62" s="132"/>
      <c r="U62" s="132"/>
      <c r="V62" s="132"/>
      <c r="W62" s="132"/>
      <c r="X62" s="132"/>
      <c r="Y62" s="132"/>
    </row>
    <row r="63" spans="2:18" ht="15">
      <c r="B63" s="150"/>
      <c r="C63" s="134"/>
      <c r="D63" s="134"/>
      <c r="E63" s="134"/>
      <c r="F63" s="134"/>
      <c r="G63" s="134"/>
      <c r="H63" s="134"/>
      <c r="I63" s="134"/>
      <c r="J63" s="175" t="s">
        <v>148</v>
      </c>
      <c r="K63" s="175"/>
      <c r="L63" s="175"/>
      <c r="M63" s="135"/>
      <c r="N63" s="134"/>
      <c r="O63" s="175"/>
      <c r="P63" s="175"/>
      <c r="Q63" s="175"/>
      <c r="R63" s="134"/>
    </row>
    <row r="64" ht="15">
      <c r="K64" s="148" t="s">
        <v>150</v>
      </c>
    </row>
  </sheetData>
  <sheetProtection/>
  <mergeCells count="27">
    <mergeCell ref="J63:L63"/>
    <mergeCell ref="O63:Q63"/>
    <mergeCell ref="J9:M9"/>
    <mergeCell ref="Z13:AH60"/>
    <mergeCell ref="W3:Y3"/>
    <mergeCell ref="A6:Y6"/>
    <mergeCell ref="A9:A11"/>
    <mergeCell ref="B9:B11"/>
    <mergeCell ref="C9:C11"/>
    <mergeCell ref="D9:D11"/>
    <mergeCell ref="E9:E11"/>
    <mergeCell ref="F9:I9"/>
    <mergeCell ref="B59:C59"/>
    <mergeCell ref="B60:C60"/>
    <mergeCell ref="R10:S10"/>
    <mergeCell ref="T10:U10"/>
    <mergeCell ref="J10:K10"/>
    <mergeCell ref="L10:M10"/>
    <mergeCell ref="F10:G10"/>
    <mergeCell ref="H10:I10"/>
    <mergeCell ref="N9:Q9"/>
    <mergeCell ref="V10:W10"/>
    <mergeCell ref="X10:Y10"/>
    <mergeCell ref="N10:O10"/>
    <mergeCell ref="P10:Q10"/>
    <mergeCell ref="V9:Y9"/>
    <mergeCell ref="R9:U9"/>
  </mergeCells>
  <printOptions/>
  <pageMargins left="0" right="0" top="0" bottom="0" header="0.31496062992125984" footer="0.31496062992125984"/>
  <pageSetup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51">
      <selection activeCell="F56" sqref="F56"/>
    </sheetView>
  </sheetViews>
  <sheetFormatPr defaultColWidth="9.140625" defaultRowHeight="15"/>
  <cols>
    <col min="1" max="1" width="9.140625" style="148" customWidth="1"/>
    <col min="2" max="2" width="13.421875" style="148" customWidth="1"/>
    <col min="3" max="3" width="53.57421875" style="148" bestFit="1" customWidth="1"/>
    <col min="4" max="5" width="9.140625" style="148" customWidth="1"/>
    <col min="6" max="6" width="9.28125" style="148" bestFit="1" customWidth="1"/>
    <col min="7" max="7" width="10.140625" style="148" bestFit="1" customWidth="1"/>
    <col min="8" max="9" width="11.8515625" style="148" bestFit="1" customWidth="1"/>
    <col min="10" max="11" width="9.28125" style="148" bestFit="1" customWidth="1"/>
    <col min="12" max="13" width="11.8515625" style="148" bestFit="1" customWidth="1"/>
    <col min="14" max="15" width="9.28125" style="148" bestFit="1" customWidth="1"/>
    <col min="16" max="17" width="11.8515625" style="148" bestFit="1" customWidth="1"/>
    <col min="18" max="19" width="9.28125" style="148" bestFit="1" customWidth="1"/>
    <col min="20" max="21" width="11.8515625" style="148" bestFit="1" customWidth="1"/>
    <col min="22" max="22" width="9.28125" style="148" bestFit="1" customWidth="1"/>
    <col min="23" max="23" width="10.140625" style="148" bestFit="1" customWidth="1"/>
    <col min="24" max="24" width="12.7109375" style="148" customWidth="1"/>
    <col min="25" max="25" width="12.421875" style="148" customWidth="1"/>
    <col min="26" max="16384" width="9.140625" style="148" customWidth="1"/>
  </cols>
  <sheetData>
    <row r="1" spans="1:25" ht="15.75">
      <c r="A1" s="111" t="s">
        <v>117</v>
      </c>
      <c r="B1" s="61"/>
      <c r="C1" s="112"/>
      <c r="D1" s="112"/>
      <c r="E1" s="11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5.75">
      <c r="A2" s="111" t="s">
        <v>142</v>
      </c>
      <c r="B2" s="61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5.75">
      <c r="A3" s="187"/>
      <c r="B3" s="187"/>
      <c r="C3" s="112"/>
      <c r="D3" s="112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78" t="s">
        <v>94</v>
      </c>
      <c r="X3" s="178"/>
      <c r="Y3" s="178"/>
    </row>
    <row r="4" spans="1:25" ht="15">
      <c r="A4" s="116"/>
      <c r="B4" s="66"/>
      <c r="C4" s="117"/>
      <c r="D4" s="114"/>
      <c r="E4" s="11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>
      <c r="A5" s="120"/>
      <c r="B5" s="66"/>
      <c r="C5" s="117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147"/>
      <c r="B7" s="72"/>
      <c r="C7" s="73"/>
      <c r="D7" s="147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ht="15">
      <c r="A8" s="121"/>
      <c r="B8" s="76"/>
      <c r="C8" s="122"/>
      <c r="D8" s="123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34.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15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31"/>
      <c r="E13" s="124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8" ht="15">
      <c r="A14" s="34"/>
      <c r="B14" s="35" t="s">
        <v>6</v>
      </c>
      <c r="C14" s="36" t="s">
        <v>7</v>
      </c>
      <c r="D14" s="37"/>
      <c r="E14" s="124"/>
      <c r="F14" s="153"/>
      <c r="G14" s="152"/>
      <c r="H14" s="22"/>
      <c r="I14" s="22"/>
      <c r="J14" s="153"/>
      <c r="K14" s="152"/>
      <c r="L14" s="22"/>
      <c r="M14" s="22"/>
      <c r="N14" s="153"/>
      <c r="O14" s="152"/>
      <c r="P14" s="22"/>
      <c r="Q14" s="22"/>
      <c r="R14" s="153"/>
      <c r="S14" s="152"/>
      <c r="T14" s="22"/>
      <c r="U14" s="22"/>
      <c r="V14" s="152"/>
      <c r="W14" s="152"/>
      <c r="X14" s="22"/>
      <c r="Y14" s="22"/>
      <c r="AA14" s="126"/>
      <c r="AB14" s="107"/>
    </row>
    <row r="15" spans="1:28" ht="25.5">
      <c r="A15" s="17">
        <v>1</v>
      </c>
      <c r="B15" s="18" t="s">
        <v>8</v>
      </c>
      <c r="C15" s="6" t="s">
        <v>9</v>
      </c>
      <c r="D15" s="7" t="s">
        <v>10</v>
      </c>
      <c r="E15" s="22"/>
      <c r="F15" s="153"/>
      <c r="G15" s="94"/>
      <c r="H15" s="22"/>
      <c r="I15" s="22"/>
      <c r="J15" s="153"/>
      <c r="K15" s="94"/>
      <c r="L15" s="22"/>
      <c r="M15" s="22"/>
      <c r="N15" s="153"/>
      <c r="O15" s="94"/>
      <c r="P15" s="22"/>
      <c r="Q15" s="22"/>
      <c r="R15" s="153"/>
      <c r="S15" s="94"/>
      <c r="T15" s="22"/>
      <c r="U15" s="22"/>
      <c r="V15" s="23"/>
      <c r="W15" s="23"/>
      <c r="X15" s="22"/>
      <c r="Y15" s="22"/>
      <c r="AA15" s="126"/>
      <c r="AB15" s="107"/>
    </row>
    <row r="16" spans="1:28" ht="25.5">
      <c r="A16" s="17">
        <v>2</v>
      </c>
      <c r="B16" s="18" t="s">
        <v>11</v>
      </c>
      <c r="C16" s="6" t="s">
        <v>88</v>
      </c>
      <c r="D16" s="7" t="s">
        <v>12</v>
      </c>
      <c r="E16" s="22"/>
      <c r="F16" s="21">
        <v>50</v>
      </c>
      <c r="G16" s="20">
        <v>600</v>
      </c>
      <c r="H16" s="22"/>
      <c r="I16" s="22"/>
      <c r="J16" s="21">
        <v>50</v>
      </c>
      <c r="K16" s="20">
        <v>600</v>
      </c>
      <c r="L16" s="22"/>
      <c r="M16" s="22"/>
      <c r="N16" s="21">
        <v>50</v>
      </c>
      <c r="O16" s="20">
        <v>600</v>
      </c>
      <c r="P16" s="22"/>
      <c r="Q16" s="22"/>
      <c r="R16" s="21">
        <v>50</v>
      </c>
      <c r="S16" s="20">
        <v>600</v>
      </c>
      <c r="T16" s="22"/>
      <c r="U16" s="22"/>
      <c r="V16" s="23">
        <f aca="true" t="shared" si="0" ref="V16:V24">F16+N16+R16+J16</f>
        <v>200</v>
      </c>
      <c r="W16" s="23">
        <f aca="true" t="shared" si="1" ref="W16:W24">G16+K16+O16+S16</f>
        <v>2400</v>
      </c>
      <c r="X16" s="22"/>
      <c r="Y16" s="22"/>
      <c r="AA16" s="126"/>
      <c r="AB16" s="107"/>
    </row>
    <row r="17" spans="1:28" ht="15">
      <c r="A17" s="17">
        <v>3</v>
      </c>
      <c r="B17" s="18" t="s">
        <v>13</v>
      </c>
      <c r="C17" s="6" t="s">
        <v>14</v>
      </c>
      <c r="D17" s="7" t="s">
        <v>10</v>
      </c>
      <c r="E17" s="22"/>
      <c r="F17" s="21">
        <v>750</v>
      </c>
      <c r="G17" s="20">
        <v>7500</v>
      </c>
      <c r="H17" s="22"/>
      <c r="I17" s="22"/>
      <c r="J17" s="21">
        <v>750</v>
      </c>
      <c r="K17" s="20">
        <v>7500</v>
      </c>
      <c r="L17" s="22"/>
      <c r="M17" s="22"/>
      <c r="N17" s="21">
        <v>750</v>
      </c>
      <c r="O17" s="20">
        <v>7500</v>
      </c>
      <c r="P17" s="22"/>
      <c r="Q17" s="22"/>
      <c r="R17" s="21">
        <v>750</v>
      </c>
      <c r="S17" s="20">
        <v>7500</v>
      </c>
      <c r="T17" s="22"/>
      <c r="U17" s="22"/>
      <c r="V17" s="23">
        <f t="shared" si="0"/>
        <v>3000</v>
      </c>
      <c r="W17" s="23">
        <f t="shared" si="1"/>
        <v>30000</v>
      </c>
      <c r="X17" s="22"/>
      <c r="Y17" s="22"/>
      <c r="AA17" s="126"/>
      <c r="AB17" s="107"/>
    </row>
    <row r="18" spans="1:28" ht="15">
      <c r="A18" s="17">
        <v>4</v>
      </c>
      <c r="B18" s="18" t="s">
        <v>15</v>
      </c>
      <c r="C18" s="6" t="s">
        <v>16</v>
      </c>
      <c r="D18" s="7" t="s">
        <v>10</v>
      </c>
      <c r="E18" s="22"/>
      <c r="F18" s="21">
        <v>750</v>
      </c>
      <c r="G18" s="20">
        <v>7500</v>
      </c>
      <c r="H18" s="22"/>
      <c r="I18" s="22"/>
      <c r="J18" s="21">
        <v>750</v>
      </c>
      <c r="K18" s="20">
        <v>7500</v>
      </c>
      <c r="L18" s="22"/>
      <c r="M18" s="22"/>
      <c r="N18" s="21">
        <v>750</v>
      </c>
      <c r="O18" s="20">
        <v>7500</v>
      </c>
      <c r="P18" s="22"/>
      <c r="Q18" s="22"/>
      <c r="R18" s="21">
        <v>750</v>
      </c>
      <c r="S18" s="20">
        <v>7500</v>
      </c>
      <c r="T18" s="22"/>
      <c r="U18" s="22"/>
      <c r="V18" s="23">
        <f t="shared" si="0"/>
        <v>3000</v>
      </c>
      <c r="W18" s="23">
        <f t="shared" si="1"/>
        <v>30000</v>
      </c>
      <c r="X18" s="22"/>
      <c r="Y18" s="22"/>
      <c r="AA18" s="126"/>
      <c r="AB18" s="107"/>
    </row>
    <row r="19" spans="1:28" ht="15">
      <c r="A19" s="17">
        <v>5</v>
      </c>
      <c r="B19" s="18" t="s">
        <v>17</v>
      </c>
      <c r="C19" s="6" t="s">
        <v>18</v>
      </c>
      <c r="D19" s="7" t="s">
        <v>19</v>
      </c>
      <c r="E19" s="22"/>
      <c r="F19" s="21">
        <v>300</v>
      </c>
      <c r="G19" s="20">
        <v>1500</v>
      </c>
      <c r="H19" s="22"/>
      <c r="I19" s="22"/>
      <c r="J19" s="21">
        <v>300</v>
      </c>
      <c r="K19" s="20">
        <v>1500</v>
      </c>
      <c r="L19" s="22"/>
      <c r="M19" s="22"/>
      <c r="N19" s="21">
        <v>300</v>
      </c>
      <c r="O19" s="20">
        <v>1500</v>
      </c>
      <c r="P19" s="22"/>
      <c r="Q19" s="22"/>
      <c r="R19" s="21">
        <v>300</v>
      </c>
      <c r="S19" s="20">
        <v>1500</v>
      </c>
      <c r="T19" s="22"/>
      <c r="U19" s="22"/>
      <c r="V19" s="23">
        <f t="shared" si="0"/>
        <v>1200</v>
      </c>
      <c r="W19" s="23">
        <f t="shared" si="1"/>
        <v>6000</v>
      </c>
      <c r="X19" s="22"/>
      <c r="Y19" s="22"/>
      <c r="AA19" s="126"/>
      <c r="AB19" s="107"/>
    </row>
    <row r="20" spans="1:28" ht="15">
      <c r="A20" s="17">
        <v>6</v>
      </c>
      <c r="B20" s="18" t="s">
        <v>20</v>
      </c>
      <c r="C20" s="6" t="s">
        <v>21</v>
      </c>
      <c r="D20" s="7" t="s">
        <v>12</v>
      </c>
      <c r="E20" s="22"/>
      <c r="F20" s="21">
        <v>10</v>
      </c>
      <c r="G20" s="20">
        <v>80</v>
      </c>
      <c r="H20" s="22"/>
      <c r="I20" s="22"/>
      <c r="J20" s="21">
        <v>10</v>
      </c>
      <c r="K20" s="20">
        <v>80</v>
      </c>
      <c r="L20" s="22"/>
      <c r="M20" s="22"/>
      <c r="N20" s="21">
        <v>10</v>
      </c>
      <c r="O20" s="20">
        <v>80</v>
      </c>
      <c r="P20" s="22"/>
      <c r="Q20" s="22"/>
      <c r="R20" s="21">
        <v>10</v>
      </c>
      <c r="S20" s="20">
        <v>80</v>
      </c>
      <c r="T20" s="22"/>
      <c r="U20" s="22"/>
      <c r="V20" s="23">
        <f t="shared" si="0"/>
        <v>40</v>
      </c>
      <c r="W20" s="23">
        <f t="shared" si="1"/>
        <v>320</v>
      </c>
      <c r="X20" s="22"/>
      <c r="Y20" s="22"/>
      <c r="AA20" s="126"/>
      <c r="AB20" s="107"/>
    </row>
    <row r="21" spans="1:28" ht="25.5">
      <c r="A21" s="17">
        <v>7</v>
      </c>
      <c r="B21" s="18" t="s">
        <v>22</v>
      </c>
      <c r="C21" s="6" t="s">
        <v>23</v>
      </c>
      <c r="D21" s="7" t="s">
        <v>12</v>
      </c>
      <c r="E21" s="22"/>
      <c r="F21" s="21"/>
      <c r="G21" s="20"/>
      <c r="H21" s="22"/>
      <c r="I21" s="22"/>
      <c r="J21" s="21"/>
      <c r="K21" s="20"/>
      <c r="L21" s="22"/>
      <c r="M21" s="22"/>
      <c r="N21" s="21"/>
      <c r="O21" s="20"/>
      <c r="P21" s="22"/>
      <c r="Q21" s="22"/>
      <c r="R21" s="21"/>
      <c r="S21" s="20"/>
      <c r="T21" s="22"/>
      <c r="U21" s="22"/>
      <c r="V21" s="23"/>
      <c r="W21" s="23"/>
      <c r="X21" s="22"/>
      <c r="Y21" s="22"/>
      <c r="AA21" s="126"/>
      <c r="AB21" s="107"/>
    </row>
    <row r="22" spans="1:28" ht="25.5">
      <c r="A22" s="17">
        <v>8</v>
      </c>
      <c r="B22" s="18" t="s">
        <v>24</v>
      </c>
      <c r="C22" s="6" t="s">
        <v>25</v>
      </c>
      <c r="D22" s="7" t="s">
        <v>12</v>
      </c>
      <c r="E22" s="22"/>
      <c r="F22" s="21">
        <v>650</v>
      </c>
      <c r="G22" s="20">
        <v>2500</v>
      </c>
      <c r="H22" s="22"/>
      <c r="I22" s="22"/>
      <c r="J22" s="21">
        <v>650</v>
      </c>
      <c r="K22" s="20">
        <v>2500</v>
      </c>
      <c r="L22" s="22"/>
      <c r="M22" s="22"/>
      <c r="N22" s="21">
        <v>650</v>
      </c>
      <c r="O22" s="20">
        <v>2500</v>
      </c>
      <c r="P22" s="22"/>
      <c r="Q22" s="22"/>
      <c r="R22" s="21">
        <v>650</v>
      </c>
      <c r="S22" s="20">
        <v>2500</v>
      </c>
      <c r="T22" s="22"/>
      <c r="U22" s="22"/>
      <c r="V22" s="23">
        <f t="shared" si="0"/>
        <v>2600</v>
      </c>
      <c r="W22" s="23">
        <f t="shared" si="1"/>
        <v>10000</v>
      </c>
      <c r="X22" s="22"/>
      <c r="Y22" s="22"/>
      <c r="AA22" s="126"/>
      <c r="AB22" s="107"/>
    </row>
    <row r="23" spans="1:28" ht="15">
      <c r="A23" s="17">
        <v>9</v>
      </c>
      <c r="B23" s="18" t="s">
        <v>26</v>
      </c>
      <c r="C23" s="6" t="s">
        <v>27</v>
      </c>
      <c r="D23" s="7" t="s">
        <v>12</v>
      </c>
      <c r="E23" s="22"/>
      <c r="F23" s="21">
        <v>900</v>
      </c>
      <c r="G23" s="20">
        <v>7000</v>
      </c>
      <c r="H23" s="22"/>
      <c r="I23" s="22"/>
      <c r="J23" s="21">
        <v>900</v>
      </c>
      <c r="K23" s="20">
        <v>7000</v>
      </c>
      <c r="L23" s="22"/>
      <c r="M23" s="22"/>
      <c r="N23" s="21">
        <v>900</v>
      </c>
      <c r="O23" s="20">
        <v>7000</v>
      </c>
      <c r="P23" s="22"/>
      <c r="Q23" s="22"/>
      <c r="R23" s="21">
        <v>900</v>
      </c>
      <c r="S23" s="20">
        <v>7000</v>
      </c>
      <c r="T23" s="22"/>
      <c r="U23" s="22"/>
      <c r="V23" s="23">
        <f t="shared" si="0"/>
        <v>3600</v>
      </c>
      <c r="W23" s="23">
        <f t="shared" si="1"/>
        <v>28000</v>
      </c>
      <c r="X23" s="22"/>
      <c r="Y23" s="22"/>
      <c r="AA23" s="126"/>
      <c r="AB23" s="107"/>
    </row>
    <row r="24" spans="1:28" ht="15">
      <c r="A24" s="17">
        <v>10</v>
      </c>
      <c r="B24" s="18" t="s">
        <v>28</v>
      </c>
      <c r="C24" s="6" t="s">
        <v>29</v>
      </c>
      <c r="D24" s="7" t="s">
        <v>12</v>
      </c>
      <c r="E24" s="22"/>
      <c r="F24" s="21">
        <v>400</v>
      </c>
      <c r="G24" s="20">
        <v>1500</v>
      </c>
      <c r="H24" s="22"/>
      <c r="I24" s="22"/>
      <c r="J24" s="21">
        <v>400</v>
      </c>
      <c r="K24" s="20">
        <v>1500</v>
      </c>
      <c r="L24" s="22"/>
      <c r="M24" s="22"/>
      <c r="N24" s="21">
        <v>400</v>
      </c>
      <c r="O24" s="20">
        <v>1500</v>
      </c>
      <c r="P24" s="22"/>
      <c r="Q24" s="22"/>
      <c r="R24" s="21">
        <v>400</v>
      </c>
      <c r="S24" s="20">
        <v>1500</v>
      </c>
      <c r="T24" s="22"/>
      <c r="U24" s="22"/>
      <c r="V24" s="23">
        <f t="shared" si="0"/>
        <v>1600</v>
      </c>
      <c r="W24" s="23">
        <f t="shared" si="1"/>
        <v>6000</v>
      </c>
      <c r="X24" s="22"/>
      <c r="Y24" s="22"/>
      <c r="AA24" s="126"/>
      <c r="AB24" s="107"/>
    </row>
    <row r="25" spans="1:28" ht="15">
      <c r="A25" s="38"/>
      <c r="B25" s="39" t="s">
        <v>30</v>
      </c>
      <c r="C25" s="36" t="s">
        <v>31</v>
      </c>
      <c r="D25" s="40"/>
      <c r="E25" s="128"/>
      <c r="F25" s="21"/>
      <c r="G25" s="20"/>
      <c r="H25" s="22"/>
      <c r="I25" s="22"/>
      <c r="J25" s="21"/>
      <c r="K25" s="20"/>
      <c r="L25" s="22"/>
      <c r="M25" s="22"/>
      <c r="N25" s="21"/>
      <c r="O25" s="20"/>
      <c r="P25" s="22"/>
      <c r="Q25" s="22"/>
      <c r="R25" s="21"/>
      <c r="S25" s="20"/>
      <c r="T25" s="22"/>
      <c r="U25" s="22"/>
      <c r="V25" s="23"/>
      <c r="W25" s="23"/>
      <c r="X25" s="22"/>
      <c r="Y25" s="22"/>
      <c r="AA25" s="107"/>
      <c r="AB25" s="107"/>
    </row>
    <row r="26" spans="1:28" ht="15">
      <c r="A26" s="34"/>
      <c r="B26" s="35" t="s">
        <v>32</v>
      </c>
      <c r="C26" s="36" t="s">
        <v>33</v>
      </c>
      <c r="D26" s="37"/>
      <c r="E26" s="128"/>
      <c r="F26" s="21"/>
      <c r="G26" s="20"/>
      <c r="H26" s="22"/>
      <c r="I26" s="22"/>
      <c r="J26" s="21"/>
      <c r="K26" s="20"/>
      <c r="L26" s="22"/>
      <c r="M26" s="22"/>
      <c r="N26" s="21"/>
      <c r="O26" s="20"/>
      <c r="P26" s="22"/>
      <c r="Q26" s="22"/>
      <c r="R26" s="21"/>
      <c r="S26" s="20"/>
      <c r="T26" s="22"/>
      <c r="U26" s="22"/>
      <c r="V26" s="23"/>
      <c r="W26" s="23"/>
      <c r="X26" s="22"/>
      <c r="Y26" s="22"/>
      <c r="AA26" s="107"/>
      <c r="AB26" s="107"/>
    </row>
    <row r="27" spans="1:28" ht="15">
      <c r="A27" s="17">
        <v>11</v>
      </c>
      <c r="B27" s="18" t="s">
        <v>34</v>
      </c>
      <c r="C27" s="42" t="s">
        <v>35</v>
      </c>
      <c r="D27" s="7" t="s">
        <v>36</v>
      </c>
      <c r="E27" s="22"/>
      <c r="F27" s="21">
        <v>3000</v>
      </c>
      <c r="G27" s="94">
        <v>10000</v>
      </c>
      <c r="H27" s="22"/>
      <c r="I27" s="22"/>
      <c r="J27" s="21">
        <v>3000</v>
      </c>
      <c r="K27" s="94">
        <v>10000</v>
      </c>
      <c r="L27" s="22"/>
      <c r="M27" s="22"/>
      <c r="N27" s="21">
        <v>3000</v>
      </c>
      <c r="O27" s="94">
        <v>10000</v>
      </c>
      <c r="P27" s="22"/>
      <c r="Q27" s="22"/>
      <c r="R27" s="21">
        <v>3000</v>
      </c>
      <c r="S27" s="94">
        <v>10000</v>
      </c>
      <c r="T27" s="22"/>
      <c r="U27" s="22"/>
      <c r="V27" s="23">
        <f>F27+N27+R27+J27</f>
        <v>12000</v>
      </c>
      <c r="W27" s="23">
        <f>G27+K27+O27+S27</f>
        <v>40000</v>
      </c>
      <c r="X27" s="22"/>
      <c r="Y27" s="22"/>
      <c r="AA27" s="126"/>
      <c r="AB27" s="107"/>
    </row>
    <row r="28" spans="1:28" ht="15">
      <c r="A28" s="17">
        <v>12</v>
      </c>
      <c r="B28" s="18" t="s">
        <v>37</v>
      </c>
      <c r="C28" s="42" t="s">
        <v>84</v>
      </c>
      <c r="D28" s="7" t="s">
        <v>36</v>
      </c>
      <c r="E28" s="22"/>
      <c r="F28" s="21"/>
      <c r="G28" s="20"/>
      <c r="H28" s="22"/>
      <c r="I28" s="22"/>
      <c r="J28" s="21"/>
      <c r="K28" s="20"/>
      <c r="L28" s="22"/>
      <c r="M28" s="22"/>
      <c r="N28" s="21"/>
      <c r="O28" s="20"/>
      <c r="P28" s="22"/>
      <c r="Q28" s="22"/>
      <c r="R28" s="21"/>
      <c r="S28" s="20"/>
      <c r="T28" s="22"/>
      <c r="U28" s="22"/>
      <c r="V28" s="23"/>
      <c r="W28" s="23"/>
      <c r="X28" s="22"/>
      <c r="Y28" s="22"/>
      <c r="AA28" s="126"/>
      <c r="AB28" s="107"/>
    </row>
    <row r="29" spans="1:28" ht="15">
      <c r="A29" s="17">
        <v>13</v>
      </c>
      <c r="B29" s="18" t="s">
        <v>39</v>
      </c>
      <c r="C29" s="42" t="s">
        <v>38</v>
      </c>
      <c r="D29" s="7" t="s">
        <v>36</v>
      </c>
      <c r="E29" s="22"/>
      <c r="F29" s="21"/>
      <c r="G29" s="20"/>
      <c r="H29" s="22"/>
      <c r="I29" s="22"/>
      <c r="J29" s="21"/>
      <c r="K29" s="20"/>
      <c r="L29" s="22"/>
      <c r="M29" s="22"/>
      <c r="N29" s="21"/>
      <c r="O29" s="20"/>
      <c r="P29" s="22"/>
      <c r="Q29" s="22"/>
      <c r="R29" s="21"/>
      <c r="S29" s="20"/>
      <c r="T29" s="22"/>
      <c r="U29" s="22"/>
      <c r="V29" s="23"/>
      <c r="W29" s="23"/>
      <c r="X29" s="22"/>
      <c r="Y29" s="22"/>
      <c r="AA29" s="126"/>
      <c r="AB29" s="107"/>
    </row>
    <row r="30" spans="1:28" ht="15">
      <c r="A30" s="17">
        <v>14</v>
      </c>
      <c r="B30" s="18" t="s">
        <v>41</v>
      </c>
      <c r="C30" s="42" t="s">
        <v>40</v>
      </c>
      <c r="D30" s="7" t="s">
        <v>36</v>
      </c>
      <c r="E30" s="22"/>
      <c r="F30" s="21"/>
      <c r="G30" s="94"/>
      <c r="H30" s="22"/>
      <c r="I30" s="22"/>
      <c r="J30" s="21"/>
      <c r="K30" s="94"/>
      <c r="L30" s="22"/>
      <c r="M30" s="22"/>
      <c r="N30" s="21"/>
      <c r="O30" s="94"/>
      <c r="P30" s="22"/>
      <c r="Q30" s="22"/>
      <c r="R30" s="21"/>
      <c r="S30" s="94"/>
      <c r="T30" s="22"/>
      <c r="U30" s="22"/>
      <c r="V30" s="23"/>
      <c r="W30" s="23"/>
      <c r="X30" s="22"/>
      <c r="Y30" s="22"/>
      <c r="AA30" s="126"/>
      <c r="AB30" s="107"/>
    </row>
    <row r="31" spans="1:28" ht="15">
      <c r="A31" s="17">
        <v>15</v>
      </c>
      <c r="B31" s="18" t="s">
        <v>43</v>
      </c>
      <c r="C31" s="43" t="s">
        <v>42</v>
      </c>
      <c r="D31" s="7" t="s">
        <v>36</v>
      </c>
      <c r="E31" s="22"/>
      <c r="F31" s="21"/>
      <c r="G31" s="20"/>
      <c r="H31" s="22"/>
      <c r="I31" s="22"/>
      <c r="J31" s="21"/>
      <c r="K31" s="20"/>
      <c r="L31" s="22"/>
      <c r="M31" s="22"/>
      <c r="N31" s="21"/>
      <c r="O31" s="20"/>
      <c r="P31" s="22"/>
      <c r="Q31" s="22"/>
      <c r="R31" s="21"/>
      <c r="S31" s="20"/>
      <c r="T31" s="22"/>
      <c r="U31" s="22"/>
      <c r="V31" s="23"/>
      <c r="W31" s="23"/>
      <c r="X31" s="22"/>
      <c r="Y31" s="22"/>
      <c r="AA31" s="126"/>
      <c r="AB31" s="107"/>
    </row>
    <row r="32" spans="1:28" ht="15">
      <c r="A32" s="17">
        <v>16</v>
      </c>
      <c r="B32" s="18" t="s">
        <v>45</v>
      </c>
      <c r="C32" s="42" t="s">
        <v>44</v>
      </c>
      <c r="D32" s="7" t="s">
        <v>12</v>
      </c>
      <c r="E32" s="22"/>
      <c r="F32" s="21">
        <v>750</v>
      </c>
      <c r="G32" s="20">
        <v>4500</v>
      </c>
      <c r="H32" s="22"/>
      <c r="I32" s="22"/>
      <c r="J32" s="21">
        <v>750</v>
      </c>
      <c r="K32" s="20">
        <v>4500</v>
      </c>
      <c r="L32" s="22"/>
      <c r="M32" s="22"/>
      <c r="N32" s="21">
        <v>750</v>
      </c>
      <c r="O32" s="20">
        <v>4500</v>
      </c>
      <c r="P32" s="22"/>
      <c r="Q32" s="22"/>
      <c r="R32" s="21">
        <v>750</v>
      </c>
      <c r="S32" s="20">
        <v>4500</v>
      </c>
      <c r="T32" s="22"/>
      <c r="U32" s="22"/>
      <c r="V32" s="23">
        <f>F32+N32+R32+J32</f>
        <v>3000</v>
      </c>
      <c r="W32" s="23">
        <f>G32+K32+O32+S32</f>
        <v>18000</v>
      </c>
      <c r="X32" s="22"/>
      <c r="Y32" s="22"/>
      <c r="AA32" s="126"/>
      <c r="AB32" s="107"/>
    </row>
    <row r="33" spans="1:28" ht="15">
      <c r="A33" s="17">
        <v>17</v>
      </c>
      <c r="B33" s="18" t="s">
        <v>47</v>
      </c>
      <c r="C33" s="42" t="s">
        <v>85</v>
      </c>
      <c r="D33" s="7" t="s">
        <v>12</v>
      </c>
      <c r="E33" s="22"/>
      <c r="F33" s="21"/>
      <c r="G33" s="20"/>
      <c r="H33" s="22"/>
      <c r="I33" s="22"/>
      <c r="J33" s="21"/>
      <c r="K33" s="20"/>
      <c r="L33" s="22"/>
      <c r="M33" s="22"/>
      <c r="N33" s="21"/>
      <c r="O33" s="20"/>
      <c r="P33" s="22"/>
      <c r="Q33" s="22"/>
      <c r="R33" s="21"/>
      <c r="S33" s="20"/>
      <c r="T33" s="22"/>
      <c r="U33" s="22"/>
      <c r="V33" s="23"/>
      <c r="W33" s="23"/>
      <c r="X33" s="22"/>
      <c r="Y33" s="22"/>
      <c r="AA33" s="126"/>
      <c r="AB33" s="107"/>
    </row>
    <row r="34" spans="1:28" ht="15">
      <c r="A34" s="17">
        <v>18</v>
      </c>
      <c r="B34" s="18" t="s">
        <v>49</v>
      </c>
      <c r="C34" s="42" t="s">
        <v>46</v>
      </c>
      <c r="D34" s="7" t="s">
        <v>12</v>
      </c>
      <c r="E34" s="22"/>
      <c r="F34" s="21"/>
      <c r="G34" s="20"/>
      <c r="H34" s="22"/>
      <c r="I34" s="22"/>
      <c r="J34" s="21"/>
      <c r="K34" s="20"/>
      <c r="L34" s="22"/>
      <c r="M34" s="22"/>
      <c r="N34" s="21"/>
      <c r="O34" s="20"/>
      <c r="P34" s="22"/>
      <c r="Q34" s="22"/>
      <c r="R34" s="21"/>
      <c r="S34" s="20"/>
      <c r="T34" s="22"/>
      <c r="U34" s="22"/>
      <c r="V34" s="23"/>
      <c r="W34" s="23"/>
      <c r="X34" s="22"/>
      <c r="Y34" s="22"/>
      <c r="AA34" s="126"/>
      <c r="AB34" s="107"/>
    </row>
    <row r="35" spans="1:28" ht="15">
      <c r="A35" s="17">
        <v>19</v>
      </c>
      <c r="B35" s="18" t="s">
        <v>86</v>
      </c>
      <c r="C35" s="42" t="s">
        <v>48</v>
      </c>
      <c r="D35" s="7" t="s">
        <v>12</v>
      </c>
      <c r="E35" s="22"/>
      <c r="F35" s="21"/>
      <c r="G35" s="20"/>
      <c r="H35" s="22"/>
      <c r="I35" s="22"/>
      <c r="J35" s="21"/>
      <c r="K35" s="20"/>
      <c r="L35" s="22"/>
      <c r="M35" s="22"/>
      <c r="N35" s="21"/>
      <c r="O35" s="20"/>
      <c r="P35" s="22"/>
      <c r="Q35" s="22"/>
      <c r="R35" s="21"/>
      <c r="S35" s="20"/>
      <c r="T35" s="22"/>
      <c r="U35" s="22"/>
      <c r="V35" s="23"/>
      <c r="W35" s="23"/>
      <c r="X35" s="22"/>
      <c r="Y35" s="22"/>
      <c r="AA35" s="126"/>
      <c r="AB35" s="107"/>
    </row>
    <row r="36" spans="1:28" ht="15">
      <c r="A36" s="17">
        <v>20</v>
      </c>
      <c r="B36" s="18" t="s">
        <v>87</v>
      </c>
      <c r="C36" s="42" t="s">
        <v>50</v>
      </c>
      <c r="D36" s="7" t="s">
        <v>12</v>
      </c>
      <c r="E36" s="22"/>
      <c r="F36" s="21">
        <v>120</v>
      </c>
      <c r="G36" s="94">
        <v>1000</v>
      </c>
      <c r="H36" s="22"/>
      <c r="I36" s="22"/>
      <c r="J36" s="21">
        <v>120</v>
      </c>
      <c r="K36" s="94">
        <v>1000</v>
      </c>
      <c r="L36" s="22"/>
      <c r="M36" s="22"/>
      <c r="N36" s="21">
        <v>120</v>
      </c>
      <c r="O36" s="94">
        <v>1000</v>
      </c>
      <c r="P36" s="22"/>
      <c r="Q36" s="22"/>
      <c r="R36" s="21">
        <v>120</v>
      </c>
      <c r="S36" s="94">
        <v>1000</v>
      </c>
      <c r="T36" s="22"/>
      <c r="U36" s="22"/>
      <c r="V36" s="23">
        <f>F36+N36+R36+J36</f>
        <v>480</v>
      </c>
      <c r="W36" s="23">
        <f>G36+K36+O36+S36</f>
        <v>4000</v>
      </c>
      <c r="X36" s="22"/>
      <c r="Y36" s="22"/>
      <c r="AA36" s="126"/>
      <c r="AB36" s="107"/>
    </row>
    <row r="37" spans="1:28" ht="15">
      <c r="A37" s="44"/>
      <c r="B37" s="45" t="s">
        <v>51</v>
      </c>
      <c r="C37" s="46" t="s">
        <v>52</v>
      </c>
      <c r="D37" s="47"/>
      <c r="E37" s="22"/>
      <c r="F37" s="21"/>
      <c r="G37" s="20"/>
      <c r="H37" s="22"/>
      <c r="I37" s="22"/>
      <c r="J37" s="21"/>
      <c r="K37" s="20"/>
      <c r="L37" s="22"/>
      <c r="M37" s="22"/>
      <c r="N37" s="21"/>
      <c r="O37" s="20"/>
      <c r="P37" s="22"/>
      <c r="Q37" s="22"/>
      <c r="R37" s="21"/>
      <c r="S37" s="20"/>
      <c r="T37" s="22"/>
      <c r="U37" s="22"/>
      <c r="V37" s="23"/>
      <c r="W37" s="23"/>
      <c r="X37" s="22"/>
      <c r="Y37" s="22"/>
      <c r="AA37" s="107"/>
      <c r="AB37" s="107"/>
    </row>
    <row r="38" spans="1:28" ht="15">
      <c r="A38" s="17">
        <v>21</v>
      </c>
      <c r="B38" s="18" t="s">
        <v>53</v>
      </c>
      <c r="C38" s="6" t="s">
        <v>54</v>
      </c>
      <c r="D38" s="7" t="s">
        <v>12</v>
      </c>
      <c r="E38" s="22"/>
      <c r="F38" s="21"/>
      <c r="G38" s="94"/>
      <c r="H38" s="22"/>
      <c r="I38" s="22"/>
      <c r="J38" s="21"/>
      <c r="K38" s="94"/>
      <c r="L38" s="22"/>
      <c r="M38" s="22"/>
      <c r="N38" s="21"/>
      <c r="O38" s="94"/>
      <c r="P38" s="22"/>
      <c r="Q38" s="22"/>
      <c r="R38" s="21"/>
      <c r="S38" s="94"/>
      <c r="T38" s="22"/>
      <c r="U38" s="22"/>
      <c r="V38" s="23"/>
      <c r="W38" s="23"/>
      <c r="X38" s="22"/>
      <c r="Y38" s="22"/>
      <c r="AA38" s="126"/>
      <c r="AB38" s="107"/>
    </row>
    <row r="39" spans="1:28" ht="25.5">
      <c r="A39" s="17">
        <v>22</v>
      </c>
      <c r="B39" s="18" t="s">
        <v>55</v>
      </c>
      <c r="C39" s="6" t="s">
        <v>56</v>
      </c>
      <c r="D39" s="7" t="s">
        <v>10</v>
      </c>
      <c r="E39" s="22"/>
      <c r="F39" s="21"/>
      <c r="G39" s="20"/>
      <c r="H39" s="22"/>
      <c r="I39" s="22"/>
      <c r="J39" s="21"/>
      <c r="K39" s="20"/>
      <c r="L39" s="22"/>
      <c r="M39" s="22"/>
      <c r="N39" s="21"/>
      <c r="O39" s="20"/>
      <c r="P39" s="22"/>
      <c r="Q39" s="22"/>
      <c r="R39" s="21"/>
      <c r="S39" s="20"/>
      <c r="T39" s="22"/>
      <c r="U39" s="22"/>
      <c r="V39" s="23"/>
      <c r="W39" s="23"/>
      <c r="X39" s="22"/>
      <c r="Y39" s="22"/>
      <c r="AA39" s="126"/>
      <c r="AB39" s="107"/>
    </row>
    <row r="40" spans="1:28" ht="15">
      <c r="A40" s="17">
        <v>23</v>
      </c>
      <c r="B40" s="18" t="s">
        <v>57</v>
      </c>
      <c r="C40" s="6" t="s">
        <v>58</v>
      </c>
      <c r="D40" s="7" t="s">
        <v>59</v>
      </c>
      <c r="E40" s="22"/>
      <c r="F40" s="21"/>
      <c r="G40" s="20"/>
      <c r="H40" s="22"/>
      <c r="I40" s="22"/>
      <c r="J40" s="21"/>
      <c r="K40" s="20"/>
      <c r="L40" s="22"/>
      <c r="M40" s="22"/>
      <c r="N40" s="21"/>
      <c r="O40" s="20"/>
      <c r="P40" s="22"/>
      <c r="Q40" s="22"/>
      <c r="R40" s="21"/>
      <c r="S40" s="20"/>
      <c r="T40" s="22"/>
      <c r="U40" s="22"/>
      <c r="V40" s="23"/>
      <c r="W40" s="23"/>
      <c r="X40" s="22"/>
      <c r="Y40" s="22"/>
      <c r="AA40" s="126"/>
      <c r="AB40" s="107"/>
    </row>
    <row r="41" spans="1:28" ht="15">
      <c r="A41" s="48"/>
      <c r="B41" s="45" t="s">
        <v>60</v>
      </c>
      <c r="C41" s="49" t="s">
        <v>61</v>
      </c>
      <c r="D41" s="50"/>
      <c r="E41" s="22"/>
      <c r="F41" s="21"/>
      <c r="G41" s="94"/>
      <c r="H41" s="22"/>
      <c r="I41" s="22"/>
      <c r="J41" s="21"/>
      <c r="K41" s="94"/>
      <c r="L41" s="22"/>
      <c r="M41" s="22"/>
      <c r="N41" s="21"/>
      <c r="O41" s="94"/>
      <c r="P41" s="22"/>
      <c r="Q41" s="22"/>
      <c r="R41" s="21"/>
      <c r="S41" s="94"/>
      <c r="T41" s="22"/>
      <c r="U41" s="22"/>
      <c r="V41" s="23"/>
      <c r="W41" s="23"/>
      <c r="X41" s="22"/>
      <c r="Y41" s="22"/>
      <c r="AA41" s="107"/>
      <c r="AB41" s="107"/>
    </row>
    <row r="42" spans="1:28" ht="25.5">
      <c r="A42" s="17">
        <v>24</v>
      </c>
      <c r="B42" s="18" t="s">
        <v>62</v>
      </c>
      <c r="C42" s="6" t="s">
        <v>89</v>
      </c>
      <c r="D42" s="7" t="s">
        <v>63</v>
      </c>
      <c r="E42" s="22"/>
      <c r="F42" s="21">
        <v>15</v>
      </c>
      <c r="G42" s="94">
        <v>60</v>
      </c>
      <c r="H42" s="22"/>
      <c r="I42" s="22"/>
      <c r="J42" s="21">
        <v>15</v>
      </c>
      <c r="K42" s="94">
        <v>60</v>
      </c>
      <c r="L42" s="22"/>
      <c r="M42" s="22"/>
      <c r="N42" s="21">
        <v>15</v>
      </c>
      <c r="O42" s="94">
        <v>60</v>
      </c>
      <c r="P42" s="22"/>
      <c r="Q42" s="22"/>
      <c r="R42" s="21">
        <v>15</v>
      </c>
      <c r="S42" s="94">
        <v>60</v>
      </c>
      <c r="T42" s="22"/>
      <c r="U42" s="22"/>
      <c r="V42" s="23">
        <f>F42+N42+R42+J42</f>
        <v>60</v>
      </c>
      <c r="W42" s="23">
        <f>G42+K42+O42+S42</f>
        <v>240</v>
      </c>
      <c r="X42" s="22"/>
      <c r="Y42" s="22"/>
      <c r="AA42" s="126"/>
      <c r="AB42" s="107"/>
    </row>
    <row r="43" spans="1:28" ht="25.5">
      <c r="A43" s="17">
        <v>25</v>
      </c>
      <c r="B43" s="18" t="s">
        <v>64</v>
      </c>
      <c r="C43" s="6" t="s">
        <v>90</v>
      </c>
      <c r="D43" s="7" t="s">
        <v>63</v>
      </c>
      <c r="E43" s="22"/>
      <c r="F43" s="21">
        <v>15</v>
      </c>
      <c r="G43" s="20">
        <v>150</v>
      </c>
      <c r="H43" s="22"/>
      <c r="I43" s="22"/>
      <c r="J43" s="21">
        <v>15</v>
      </c>
      <c r="K43" s="20">
        <v>150</v>
      </c>
      <c r="L43" s="22"/>
      <c r="M43" s="22"/>
      <c r="N43" s="21">
        <v>15</v>
      </c>
      <c r="O43" s="20">
        <v>150</v>
      </c>
      <c r="P43" s="22"/>
      <c r="Q43" s="22"/>
      <c r="R43" s="21">
        <v>15</v>
      </c>
      <c r="S43" s="20">
        <v>150</v>
      </c>
      <c r="T43" s="22"/>
      <c r="U43" s="22"/>
      <c r="V43" s="23">
        <f>F43+N43+R43+J43</f>
        <v>60</v>
      </c>
      <c r="W43" s="23">
        <f>G43+K43+O43+S43</f>
        <v>600</v>
      </c>
      <c r="X43" s="22"/>
      <c r="Y43" s="22"/>
      <c r="AA43" s="126"/>
      <c r="AB43" s="107"/>
    </row>
    <row r="44" spans="1:28" ht="15">
      <c r="A44" s="17">
        <v>26</v>
      </c>
      <c r="B44" s="18" t="s">
        <v>67</v>
      </c>
      <c r="C44" s="6" t="s">
        <v>65</v>
      </c>
      <c r="D44" s="7" t="s">
        <v>66</v>
      </c>
      <c r="E44" s="22"/>
      <c r="F44" s="21">
        <v>45</v>
      </c>
      <c r="G44" s="20">
        <v>300</v>
      </c>
      <c r="H44" s="22"/>
      <c r="I44" s="22"/>
      <c r="J44" s="21">
        <v>45</v>
      </c>
      <c r="K44" s="20">
        <v>300</v>
      </c>
      <c r="L44" s="22"/>
      <c r="M44" s="22"/>
      <c r="N44" s="21">
        <v>45</v>
      </c>
      <c r="O44" s="20">
        <v>300</v>
      </c>
      <c r="P44" s="22"/>
      <c r="Q44" s="22"/>
      <c r="R44" s="21">
        <v>45</v>
      </c>
      <c r="S44" s="20">
        <v>300</v>
      </c>
      <c r="T44" s="22"/>
      <c r="U44" s="22"/>
      <c r="V44" s="23">
        <f>F44+N44+R44+J44</f>
        <v>180</v>
      </c>
      <c r="W44" s="23">
        <f>G44+K44+O44+S44</f>
        <v>1200</v>
      </c>
      <c r="X44" s="22"/>
      <c r="Y44" s="22"/>
      <c r="AA44" s="126"/>
      <c r="AB44" s="107"/>
    </row>
    <row r="45" spans="1:28" ht="25.5">
      <c r="A45" s="17">
        <v>27</v>
      </c>
      <c r="B45" s="18" t="s">
        <v>91</v>
      </c>
      <c r="C45" s="6" t="s">
        <v>68</v>
      </c>
      <c r="D45" s="7" t="s">
        <v>10</v>
      </c>
      <c r="E45" s="22"/>
      <c r="F45" s="21"/>
      <c r="G45" s="20"/>
      <c r="H45" s="22"/>
      <c r="I45" s="22"/>
      <c r="J45" s="21"/>
      <c r="K45" s="20"/>
      <c r="L45" s="22"/>
      <c r="M45" s="22"/>
      <c r="N45" s="21"/>
      <c r="O45" s="20"/>
      <c r="P45" s="22"/>
      <c r="Q45" s="22"/>
      <c r="R45" s="21"/>
      <c r="S45" s="20"/>
      <c r="T45" s="22"/>
      <c r="U45" s="22"/>
      <c r="V45" s="23"/>
      <c r="W45" s="23"/>
      <c r="X45" s="22"/>
      <c r="Y45" s="22"/>
      <c r="AA45" s="126"/>
      <c r="AB45" s="107"/>
    </row>
    <row r="46" spans="1:28" ht="15">
      <c r="A46" s="34"/>
      <c r="B46" s="35" t="s">
        <v>69</v>
      </c>
      <c r="C46" s="36" t="s">
        <v>70</v>
      </c>
      <c r="D46" s="37"/>
      <c r="E46" s="22"/>
      <c r="F46" s="21"/>
      <c r="G46" s="20"/>
      <c r="H46" s="22"/>
      <c r="I46" s="22"/>
      <c r="J46" s="21"/>
      <c r="K46" s="20"/>
      <c r="L46" s="22"/>
      <c r="M46" s="22"/>
      <c r="N46" s="21"/>
      <c r="O46" s="20"/>
      <c r="P46" s="22"/>
      <c r="Q46" s="22"/>
      <c r="R46" s="21"/>
      <c r="S46" s="20"/>
      <c r="T46" s="22"/>
      <c r="U46" s="22"/>
      <c r="V46" s="23"/>
      <c r="W46" s="23"/>
      <c r="X46" s="22"/>
      <c r="Y46" s="22"/>
      <c r="AA46" s="107"/>
      <c r="AB46" s="107"/>
    </row>
    <row r="47" spans="1:28" ht="51">
      <c r="A47" s="17">
        <v>28</v>
      </c>
      <c r="B47" s="18" t="s">
        <v>71</v>
      </c>
      <c r="C47" s="6" t="s">
        <v>72</v>
      </c>
      <c r="D47" s="7" t="s">
        <v>63</v>
      </c>
      <c r="E47" s="22"/>
      <c r="F47" s="21"/>
      <c r="G47" s="20"/>
      <c r="H47" s="22"/>
      <c r="I47" s="22"/>
      <c r="J47" s="21"/>
      <c r="K47" s="20"/>
      <c r="L47" s="22"/>
      <c r="M47" s="22"/>
      <c r="N47" s="21"/>
      <c r="O47" s="20"/>
      <c r="P47" s="22"/>
      <c r="Q47" s="22"/>
      <c r="R47" s="21"/>
      <c r="S47" s="20"/>
      <c r="T47" s="22"/>
      <c r="U47" s="22"/>
      <c r="V47" s="23"/>
      <c r="W47" s="23"/>
      <c r="X47" s="22"/>
      <c r="Y47" s="22"/>
      <c r="AA47" s="126"/>
      <c r="AB47" s="107"/>
    </row>
    <row r="48" spans="1:28" ht="15">
      <c r="A48" s="17">
        <v>29</v>
      </c>
      <c r="B48" s="18" t="s">
        <v>73</v>
      </c>
      <c r="C48" s="6" t="s">
        <v>74</v>
      </c>
      <c r="D48" s="7" t="s">
        <v>10</v>
      </c>
      <c r="E48" s="22"/>
      <c r="F48" s="21"/>
      <c r="G48" s="20"/>
      <c r="H48" s="22"/>
      <c r="I48" s="22"/>
      <c r="J48" s="21"/>
      <c r="K48" s="20"/>
      <c r="L48" s="22"/>
      <c r="M48" s="22"/>
      <c r="N48" s="21"/>
      <c r="O48" s="20"/>
      <c r="P48" s="22"/>
      <c r="Q48" s="22"/>
      <c r="R48" s="21"/>
      <c r="S48" s="20"/>
      <c r="T48" s="22"/>
      <c r="U48" s="22"/>
      <c r="V48" s="23"/>
      <c r="W48" s="23"/>
      <c r="X48" s="22"/>
      <c r="Y48" s="22"/>
      <c r="AA48" s="126"/>
      <c r="AB48" s="107"/>
    </row>
    <row r="49" spans="1:28" ht="15">
      <c r="A49" s="17">
        <v>30</v>
      </c>
      <c r="B49" s="18" t="s">
        <v>75</v>
      </c>
      <c r="C49" s="6" t="s">
        <v>121</v>
      </c>
      <c r="D49" s="7" t="s">
        <v>10</v>
      </c>
      <c r="E49" s="22"/>
      <c r="F49" s="21">
        <v>60</v>
      </c>
      <c r="G49" s="20">
        <v>300</v>
      </c>
      <c r="H49" s="22"/>
      <c r="I49" s="22"/>
      <c r="J49" s="21">
        <v>60</v>
      </c>
      <c r="K49" s="20">
        <v>300</v>
      </c>
      <c r="L49" s="22"/>
      <c r="M49" s="22"/>
      <c r="N49" s="21">
        <v>60</v>
      </c>
      <c r="O49" s="20">
        <v>300</v>
      </c>
      <c r="P49" s="22"/>
      <c r="Q49" s="22"/>
      <c r="R49" s="21">
        <v>60</v>
      </c>
      <c r="S49" s="20">
        <v>300</v>
      </c>
      <c r="T49" s="22"/>
      <c r="U49" s="22"/>
      <c r="V49" s="23">
        <f>F49+N49+R49+J49</f>
        <v>240</v>
      </c>
      <c r="W49" s="23">
        <f>G49+K49+O49+S49</f>
        <v>1200</v>
      </c>
      <c r="X49" s="22"/>
      <c r="Y49" s="22"/>
      <c r="AA49" s="126"/>
      <c r="AB49" s="107"/>
    </row>
    <row r="50" spans="1:28" ht="15">
      <c r="A50" s="17">
        <v>31</v>
      </c>
      <c r="B50" s="18" t="s">
        <v>76</v>
      </c>
      <c r="C50" s="6" t="s">
        <v>122</v>
      </c>
      <c r="D50" s="7" t="s">
        <v>10</v>
      </c>
      <c r="E50" s="22"/>
      <c r="F50" s="21">
        <v>60</v>
      </c>
      <c r="G50" s="20">
        <v>300</v>
      </c>
      <c r="H50" s="22"/>
      <c r="I50" s="22"/>
      <c r="J50" s="21">
        <v>60</v>
      </c>
      <c r="K50" s="20">
        <v>300</v>
      </c>
      <c r="L50" s="22"/>
      <c r="M50" s="22"/>
      <c r="N50" s="21">
        <v>60</v>
      </c>
      <c r="O50" s="20">
        <v>300</v>
      </c>
      <c r="P50" s="22"/>
      <c r="Q50" s="22"/>
      <c r="R50" s="21">
        <v>60</v>
      </c>
      <c r="S50" s="20">
        <v>300</v>
      </c>
      <c r="T50" s="22"/>
      <c r="U50" s="22"/>
      <c r="V50" s="23">
        <f>F50+N50+R50+J50</f>
        <v>240</v>
      </c>
      <c r="W50" s="23">
        <f>G50+K50+O50+S50</f>
        <v>1200</v>
      </c>
      <c r="X50" s="22"/>
      <c r="Y50" s="22"/>
      <c r="AA50" s="126"/>
      <c r="AB50" s="107"/>
    </row>
    <row r="51" spans="1:28" ht="25.5">
      <c r="A51" s="17">
        <v>32</v>
      </c>
      <c r="B51" s="18" t="s">
        <v>78</v>
      </c>
      <c r="C51" s="6" t="s">
        <v>123</v>
      </c>
      <c r="D51" s="7" t="s">
        <v>63</v>
      </c>
      <c r="E51" s="22"/>
      <c r="F51" s="21"/>
      <c r="G51" s="20"/>
      <c r="H51" s="22"/>
      <c r="I51" s="22"/>
      <c r="J51" s="21"/>
      <c r="K51" s="20"/>
      <c r="L51" s="22"/>
      <c r="M51" s="22"/>
      <c r="N51" s="21"/>
      <c r="O51" s="20"/>
      <c r="P51" s="22"/>
      <c r="Q51" s="22"/>
      <c r="R51" s="21"/>
      <c r="S51" s="20"/>
      <c r="T51" s="22"/>
      <c r="U51" s="22"/>
      <c r="V51" s="23"/>
      <c r="W51" s="23"/>
      <c r="X51" s="22"/>
      <c r="Y51" s="22"/>
      <c r="AA51" s="126"/>
      <c r="AB51" s="107"/>
    </row>
    <row r="52" spans="1:28" ht="38.25">
      <c r="A52" s="17">
        <v>33</v>
      </c>
      <c r="B52" s="18" t="s">
        <v>80</v>
      </c>
      <c r="C52" s="6" t="s">
        <v>92</v>
      </c>
      <c r="D52" s="7" t="s">
        <v>79</v>
      </c>
      <c r="E52" s="22"/>
      <c r="F52" s="21">
        <v>2000</v>
      </c>
      <c r="G52" s="20">
        <v>10000</v>
      </c>
      <c r="H52" s="22"/>
      <c r="I52" s="22"/>
      <c r="J52" s="21">
        <v>2000</v>
      </c>
      <c r="K52" s="20">
        <v>10000</v>
      </c>
      <c r="L52" s="22"/>
      <c r="M52" s="22"/>
      <c r="N52" s="21">
        <v>2000</v>
      </c>
      <c r="O52" s="20">
        <v>10000</v>
      </c>
      <c r="P52" s="22"/>
      <c r="Q52" s="22"/>
      <c r="R52" s="21">
        <v>2000</v>
      </c>
      <c r="S52" s="20">
        <v>10000</v>
      </c>
      <c r="T52" s="22"/>
      <c r="U52" s="22"/>
      <c r="V52" s="23">
        <f>F52+N52+R52+J52</f>
        <v>8000</v>
      </c>
      <c r="W52" s="23">
        <f>G52+K52+O52+S52</f>
        <v>40000</v>
      </c>
      <c r="X52" s="22"/>
      <c r="Y52" s="22"/>
      <c r="AA52" s="126"/>
      <c r="AB52" s="107"/>
    </row>
    <row r="53" spans="1:28" ht="15">
      <c r="A53" s="17">
        <v>34</v>
      </c>
      <c r="B53" s="18" t="s">
        <v>82</v>
      </c>
      <c r="C53" s="6" t="s">
        <v>81</v>
      </c>
      <c r="D53" s="7" t="s">
        <v>10</v>
      </c>
      <c r="E53" s="22"/>
      <c r="F53" s="21"/>
      <c r="G53" s="20"/>
      <c r="H53" s="22"/>
      <c r="I53" s="22"/>
      <c r="J53" s="21"/>
      <c r="K53" s="20"/>
      <c r="L53" s="22"/>
      <c r="M53" s="22"/>
      <c r="N53" s="21"/>
      <c r="O53" s="20"/>
      <c r="P53" s="22"/>
      <c r="Q53" s="22"/>
      <c r="R53" s="21"/>
      <c r="S53" s="20"/>
      <c r="T53" s="22"/>
      <c r="U53" s="22"/>
      <c r="V53" s="23"/>
      <c r="W53" s="23"/>
      <c r="X53" s="22"/>
      <c r="Y53" s="22"/>
      <c r="AA53" s="126"/>
      <c r="AB53" s="107"/>
    </row>
    <row r="54" spans="1:28" ht="25.5">
      <c r="A54" s="17">
        <v>35</v>
      </c>
      <c r="B54" s="18" t="s">
        <v>130</v>
      </c>
      <c r="C54" s="6" t="s">
        <v>83</v>
      </c>
      <c r="D54" s="7" t="s">
        <v>10</v>
      </c>
      <c r="E54" s="22"/>
      <c r="F54" s="21">
        <v>4500</v>
      </c>
      <c r="G54" s="20">
        <v>18500</v>
      </c>
      <c r="H54" s="22"/>
      <c r="I54" s="22"/>
      <c r="J54" s="21">
        <v>4500</v>
      </c>
      <c r="K54" s="20">
        <v>18500</v>
      </c>
      <c r="L54" s="22"/>
      <c r="M54" s="22"/>
      <c r="N54" s="21">
        <v>4500</v>
      </c>
      <c r="O54" s="20">
        <v>18500</v>
      </c>
      <c r="P54" s="22"/>
      <c r="Q54" s="22"/>
      <c r="R54" s="21">
        <v>4500</v>
      </c>
      <c r="S54" s="20">
        <v>18500</v>
      </c>
      <c r="T54" s="22"/>
      <c r="U54" s="22"/>
      <c r="V54" s="23">
        <f>F54+N54+R54+J54</f>
        <v>18000</v>
      </c>
      <c r="W54" s="23">
        <f>G54+K54+O54+S54</f>
        <v>74000</v>
      </c>
      <c r="X54" s="22"/>
      <c r="Y54" s="22"/>
      <c r="AA54" s="126"/>
      <c r="AB54" s="107"/>
    </row>
    <row r="55" spans="1:28" ht="25.5">
      <c r="A55" s="13"/>
      <c r="B55" s="51" t="s">
        <v>124</v>
      </c>
      <c r="C55" s="52" t="s">
        <v>125</v>
      </c>
      <c r="D55" s="7"/>
      <c r="E55" s="22"/>
      <c r="F55" s="21"/>
      <c r="G55" s="20"/>
      <c r="H55" s="22"/>
      <c r="I55" s="22"/>
      <c r="J55" s="21"/>
      <c r="K55" s="20"/>
      <c r="L55" s="22"/>
      <c r="M55" s="22"/>
      <c r="N55" s="21"/>
      <c r="O55" s="20"/>
      <c r="P55" s="22"/>
      <c r="Q55" s="22"/>
      <c r="R55" s="21"/>
      <c r="S55" s="20"/>
      <c r="T55" s="22"/>
      <c r="U55" s="22"/>
      <c r="V55" s="23"/>
      <c r="W55" s="23"/>
      <c r="X55" s="22"/>
      <c r="Y55" s="22"/>
      <c r="AA55" s="107"/>
      <c r="AB55" s="107"/>
    </row>
    <row r="56" spans="1:28" ht="15">
      <c r="A56" s="14">
        <v>36</v>
      </c>
      <c r="B56" s="13" t="s">
        <v>126</v>
      </c>
      <c r="C56" s="6" t="s">
        <v>128</v>
      </c>
      <c r="D56" s="7" t="s">
        <v>12</v>
      </c>
      <c r="E56" s="22"/>
      <c r="F56" s="21"/>
      <c r="G56" s="20"/>
      <c r="H56" s="22"/>
      <c r="I56" s="22"/>
      <c r="J56" s="21"/>
      <c r="K56" s="20"/>
      <c r="L56" s="22"/>
      <c r="M56" s="22"/>
      <c r="N56" s="21"/>
      <c r="O56" s="20"/>
      <c r="P56" s="22"/>
      <c r="Q56" s="22"/>
      <c r="R56" s="21"/>
      <c r="S56" s="20"/>
      <c r="T56" s="22"/>
      <c r="U56" s="22"/>
      <c r="V56" s="23"/>
      <c r="W56" s="23"/>
      <c r="X56" s="22"/>
      <c r="Y56" s="22"/>
      <c r="AA56" s="126"/>
      <c r="AB56" s="107"/>
    </row>
    <row r="57" spans="1:28" ht="15">
      <c r="A57" s="14">
        <v>37</v>
      </c>
      <c r="B57" s="13" t="s">
        <v>127</v>
      </c>
      <c r="C57" s="6" t="s">
        <v>129</v>
      </c>
      <c r="D57" s="7" t="s">
        <v>12</v>
      </c>
      <c r="E57" s="22"/>
      <c r="F57" s="21"/>
      <c r="G57" s="20"/>
      <c r="H57" s="22"/>
      <c r="I57" s="22"/>
      <c r="J57" s="21"/>
      <c r="K57" s="20"/>
      <c r="L57" s="22"/>
      <c r="M57" s="22"/>
      <c r="N57" s="21"/>
      <c r="O57" s="20"/>
      <c r="P57" s="22"/>
      <c r="Q57" s="22"/>
      <c r="R57" s="21"/>
      <c r="S57" s="20"/>
      <c r="T57" s="22"/>
      <c r="U57" s="22"/>
      <c r="V57" s="23"/>
      <c r="W57" s="23"/>
      <c r="X57" s="22"/>
      <c r="Y57" s="22"/>
      <c r="AA57" s="126"/>
      <c r="AB57" s="107"/>
    </row>
    <row r="58" spans="1:25" ht="15.75">
      <c r="A58" s="95"/>
      <c r="B58" s="54" t="s">
        <v>93</v>
      </c>
      <c r="C58" s="55"/>
      <c r="D58" s="56"/>
      <c r="E58" s="168"/>
      <c r="F58" s="96"/>
      <c r="G58" s="97"/>
      <c r="H58" s="22"/>
      <c r="I58" s="22"/>
      <c r="J58" s="169"/>
      <c r="K58" s="169"/>
      <c r="L58" s="22"/>
      <c r="M58" s="22"/>
      <c r="N58" s="169"/>
      <c r="O58" s="169"/>
      <c r="P58" s="22"/>
      <c r="Q58" s="22"/>
      <c r="R58" s="169"/>
      <c r="S58" s="169"/>
      <c r="T58" s="22"/>
      <c r="U58" s="22"/>
      <c r="V58" s="169"/>
      <c r="W58" s="169"/>
      <c r="X58" s="22"/>
      <c r="Y58" s="22"/>
    </row>
    <row r="59" spans="1:25" ht="15.75">
      <c r="A59" s="129"/>
      <c r="B59" s="184" t="s">
        <v>111</v>
      </c>
      <c r="C59" s="184"/>
      <c r="D59" s="130"/>
      <c r="E59" s="156"/>
      <c r="F59" s="152"/>
      <c r="G59" s="152"/>
      <c r="H59" s="22"/>
      <c r="I59" s="22"/>
      <c r="J59" s="152"/>
      <c r="K59" s="152"/>
      <c r="L59" s="22"/>
      <c r="M59" s="22"/>
      <c r="N59" s="152"/>
      <c r="O59" s="152"/>
      <c r="P59" s="22"/>
      <c r="Q59" s="22"/>
      <c r="R59" s="152"/>
      <c r="S59" s="152"/>
      <c r="T59" s="22"/>
      <c r="U59" s="22"/>
      <c r="V59" s="152"/>
      <c r="W59" s="152"/>
      <c r="X59" s="22"/>
      <c r="Y59" s="22"/>
    </row>
    <row r="60" spans="1:25" ht="15.75">
      <c r="A60" s="170"/>
      <c r="B60" s="184" t="s">
        <v>112</v>
      </c>
      <c r="C60" s="184"/>
      <c r="D60" s="171"/>
      <c r="E60" s="168"/>
      <c r="F60" s="169"/>
      <c r="G60" s="169"/>
      <c r="H60" s="22"/>
      <c r="I60" s="22"/>
      <c r="J60" s="169"/>
      <c r="K60" s="169"/>
      <c r="L60" s="22"/>
      <c r="M60" s="22"/>
      <c r="N60" s="169"/>
      <c r="O60" s="169"/>
      <c r="P60" s="22"/>
      <c r="Q60" s="22"/>
      <c r="R60" s="169"/>
      <c r="S60" s="169"/>
      <c r="T60" s="22"/>
      <c r="U60" s="22"/>
      <c r="V60" s="169"/>
      <c r="W60" s="169"/>
      <c r="X60" s="22"/>
      <c r="Y60" s="22"/>
    </row>
    <row r="61" spans="1:25" ht="15">
      <c r="A61" s="121"/>
      <c r="B61" s="76"/>
      <c r="C61" s="122"/>
      <c r="D61" s="12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</row>
    <row r="62" spans="1:25" ht="15">
      <c r="A62" s="131"/>
      <c r="B62" s="131"/>
      <c r="C62" s="133"/>
      <c r="D62" s="121"/>
      <c r="E62" s="134"/>
      <c r="F62" s="134"/>
      <c r="G62" s="134"/>
      <c r="H62" s="134"/>
      <c r="I62" s="134"/>
      <c r="J62" s="134"/>
      <c r="K62" s="134"/>
      <c r="L62" s="134"/>
      <c r="M62" s="135"/>
      <c r="N62" s="134"/>
      <c r="O62" s="134"/>
      <c r="P62" s="134"/>
      <c r="Q62" s="134"/>
      <c r="R62" s="134"/>
      <c r="S62" s="132"/>
      <c r="T62" s="132"/>
      <c r="U62" s="132"/>
      <c r="V62" s="132"/>
      <c r="W62" s="132"/>
      <c r="X62" s="132"/>
      <c r="Y62" s="132"/>
    </row>
    <row r="63" spans="1:25" ht="15">
      <c r="A63" s="133"/>
      <c r="B63" s="133"/>
      <c r="C63" s="134"/>
      <c r="D63" s="134"/>
      <c r="E63" s="134"/>
      <c r="F63" s="134"/>
      <c r="G63" s="134"/>
      <c r="H63" s="134"/>
      <c r="I63" s="134"/>
      <c r="J63" s="175" t="s">
        <v>148</v>
      </c>
      <c r="K63" s="175"/>
      <c r="L63" s="175"/>
      <c r="M63" s="135"/>
      <c r="N63" s="134"/>
      <c r="O63" s="175"/>
      <c r="P63" s="175"/>
      <c r="Q63" s="175"/>
      <c r="R63" s="134"/>
      <c r="S63" s="172"/>
      <c r="T63" s="172"/>
      <c r="U63" s="172"/>
      <c r="V63" s="172"/>
      <c r="W63" s="172"/>
      <c r="X63" s="172"/>
      <c r="Y63" s="172"/>
    </row>
    <row r="64" spans="1:25" ht="15">
      <c r="A64" s="173"/>
      <c r="B64" s="139"/>
      <c r="C64" s="139"/>
      <c r="D64" s="139"/>
      <c r="E64" s="139"/>
      <c r="F64" s="139"/>
      <c r="G64" s="139"/>
      <c r="H64" s="139"/>
      <c r="I64" s="192" t="s">
        <v>153</v>
      </c>
      <c r="J64" s="176"/>
      <c r="K64" s="176"/>
      <c r="L64" s="176"/>
      <c r="M64" s="139"/>
      <c r="N64" s="139"/>
      <c r="O64" s="139"/>
      <c r="P64" s="139"/>
      <c r="Q64" s="139"/>
      <c r="R64" s="139"/>
      <c r="S64" s="151"/>
      <c r="T64" s="151"/>
      <c r="U64" s="151"/>
      <c r="V64" s="151"/>
      <c r="W64" s="151"/>
      <c r="X64" s="151"/>
      <c r="Y64" s="151"/>
    </row>
  </sheetData>
  <sheetProtection/>
  <mergeCells count="28">
    <mergeCell ref="O63:Q63"/>
    <mergeCell ref="J63:L63"/>
    <mergeCell ref="A3:B3"/>
    <mergeCell ref="W3:Y3"/>
    <mergeCell ref="A6:Y6"/>
    <mergeCell ref="A9:A11"/>
    <mergeCell ref="B9:B11"/>
    <mergeCell ref="C9:C11"/>
    <mergeCell ref="N10:O10"/>
    <mergeCell ref="E9:E11"/>
    <mergeCell ref="R9:U9"/>
    <mergeCell ref="D9:D11"/>
    <mergeCell ref="T10:U10"/>
    <mergeCell ref="J10:K10"/>
    <mergeCell ref="L10:M10"/>
    <mergeCell ref="F10:G10"/>
    <mergeCell ref="H10:I10"/>
    <mergeCell ref="J9:M9"/>
    <mergeCell ref="I64:L64"/>
    <mergeCell ref="B60:C60"/>
    <mergeCell ref="N9:Q9"/>
    <mergeCell ref="V10:W10"/>
    <mergeCell ref="X10:Y10"/>
    <mergeCell ref="P10:Q10"/>
    <mergeCell ref="B59:C59"/>
    <mergeCell ref="R10:S10"/>
    <mergeCell ref="F9:I9"/>
    <mergeCell ref="V9:Y9"/>
  </mergeCells>
  <printOptions/>
  <pageMargins left="0" right="0" top="0" bottom="0" header="0.31496062992125984" footer="0.31496062992125984"/>
  <pageSetup orientation="landscape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55">
      <selection activeCell="M83" sqref="M83"/>
    </sheetView>
  </sheetViews>
  <sheetFormatPr defaultColWidth="9.140625" defaultRowHeight="15"/>
  <cols>
    <col min="1" max="1" width="9.140625" style="15" customWidth="1"/>
    <col min="2" max="2" width="13.00390625" style="15" customWidth="1"/>
    <col min="3" max="3" width="53.57421875" style="15" bestFit="1" customWidth="1"/>
    <col min="4" max="5" width="9.140625" style="15" customWidth="1"/>
    <col min="6" max="7" width="9.28125" style="15" bestFit="1" customWidth="1"/>
    <col min="8" max="8" width="11.57421875" style="15" customWidth="1"/>
    <col min="9" max="9" width="11.8515625" style="15" bestFit="1" customWidth="1"/>
    <col min="10" max="11" width="9.28125" style="15" bestFit="1" customWidth="1"/>
    <col min="12" max="12" width="11.421875" style="15" customWidth="1"/>
    <col min="13" max="13" width="15.8515625" style="15" customWidth="1"/>
    <col min="14" max="15" width="9.28125" style="15" bestFit="1" customWidth="1"/>
    <col min="16" max="16" width="11.8515625" style="15" customWidth="1"/>
    <col min="17" max="17" width="11.8515625" style="15" bestFit="1" customWidth="1"/>
    <col min="18" max="19" width="9.28125" style="15" bestFit="1" customWidth="1"/>
    <col min="20" max="20" width="11.421875" style="15" customWidth="1"/>
    <col min="21" max="21" width="17.28125" style="15" customWidth="1"/>
    <col min="22" max="22" width="9.28125" style="15" bestFit="1" customWidth="1"/>
    <col min="23" max="23" width="10.140625" style="15" bestFit="1" customWidth="1"/>
    <col min="24" max="24" width="11.8515625" style="15" bestFit="1" customWidth="1"/>
    <col min="25" max="25" width="12.7109375" style="15" customWidth="1"/>
    <col min="26" max="16384" width="9.140625" style="15" customWidth="1"/>
  </cols>
  <sheetData>
    <row r="1" spans="1:25" ht="15.75">
      <c r="A1" s="60" t="s">
        <v>117</v>
      </c>
      <c r="B1" s="61"/>
      <c r="C1" s="62"/>
      <c r="D1" s="62"/>
      <c r="E1" s="62"/>
      <c r="F1" s="85"/>
      <c r="G1" s="85"/>
      <c r="H1" s="86"/>
      <c r="I1" s="86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86"/>
      <c r="W1" s="86"/>
      <c r="X1" s="86"/>
      <c r="Y1" s="86"/>
    </row>
    <row r="2" spans="1:25" ht="15.75">
      <c r="A2" s="60" t="s">
        <v>141</v>
      </c>
      <c r="B2" s="61"/>
      <c r="C2" s="62"/>
      <c r="D2" s="62"/>
      <c r="E2" s="62"/>
      <c r="F2" s="85"/>
      <c r="G2" s="85"/>
      <c r="H2" s="86"/>
      <c r="I2" s="86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86"/>
      <c r="W2" s="86"/>
      <c r="X2" s="86"/>
      <c r="Y2" s="86"/>
    </row>
    <row r="3" spans="1:25" ht="15.75">
      <c r="A3" s="195"/>
      <c r="B3" s="195"/>
      <c r="C3" s="62"/>
      <c r="D3" s="62"/>
      <c r="E3" s="64"/>
      <c r="F3" s="85"/>
      <c r="G3" s="85"/>
      <c r="H3" s="86"/>
      <c r="I3" s="86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86"/>
      <c r="W3" s="196" t="s">
        <v>94</v>
      </c>
      <c r="X3" s="196"/>
      <c r="Y3" s="196"/>
    </row>
    <row r="4" spans="1:25" ht="15.75">
      <c r="A4" s="65"/>
      <c r="B4" s="66"/>
      <c r="C4" s="67"/>
      <c r="D4" s="64"/>
      <c r="E4" s="64"/>
      <c r="F4" s="87"/>
      <c r="G4" s="87"/>
      <c r="H4" s="88"/>
      <c r="I4" s="8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88"/>
      <c r="W4" s="88"/>
      <c r="X4" s="88"/>
      <c r="Y4" s="88"/>
    </row>
    <row r="5" spans="1:25" ht="15">
      <c r="A5" s="69"/>
      <c r="B5" s="66"/>
      <c r="C5" s="67"/>
      <c r="D5" s="70"/>
      <c r="E5" s="70"/>
      <c r="F5" s="87"/>
      <c r="G5" s="87"/>
      <c r="H5" s="88"/>
      <c r="I5" s="8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88"/>
      <c r="W5" s="88"/>
      <c r="X5" s="88"/>
      <c r="Y5" s="88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71"/>
      <c r="B7" s="72"/>
      <c r="C7" s="73"/>
      <c r="D7" s="71"/>
      <c r="E7" s="74"/>
      <c r="F7" s="89"/>
      <c r="G7" s="89"/>
      <c r="H7" s="90"/>
      <c r="I7" s="9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90"/>
      <c r="W7" s="90"/>
      <c r="X7" s="90"/>
      <c r="Y7" s="90"/>
    </row>
    <row r="8" spans="1:25" ht="15">
      <c r="A8" s="75"/>
      <c r="B8" s="76"/>
      <c r="C8" s="77"/>
      <c r="D8" s="78"/>
      <c r="E8" s="74"/>
      <c r="F8" s="89"/>
      <c r="G8" s="89"/>
      <c r="H8" s="90"/>
      <c r="I8" s="90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90"/>
      <c r="W8" s="90"/>
      <c r="X8" s="90"/>
      <c r="Y8" s="90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29.2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15">
      <c r="A11" s="180"/>
      <c r="B11" s="180"/>
      <c r="C11" s="180"/>
      <c r="D11" s="183"/>
      <c r="E11" s="177"/>
      <c r="F11" s="91" t="s">
        <v>97</v>
      </c>
      <c r="G11" s="91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92">
        <v>5</v>
      </c>
      <c r="G12" s="92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31"/>
      <c r="E13" s="3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8" ht="15">
      <c r="A14" s="34"/>
      <c r="B14" s="35" t="s">
        <v>6</v>
      </c>
      <c r="C14" s="36" t="s">
        <v>7</v>
      </c>
      <c r="D14" s="37"/>
      <c r="E14" s="32"/>
      <c r="F14" s="21"/>
      <c r="G14" s="23"/>
      <c r="H14" s="22"/>
      <c r="I14" s="22"/>
      <c r="J14" s="21"/>
      <c r="K14" s="23"/>
      <c r="L14" s="22"/>
      <c r="M14" s="22"/>
      <c r="N14" s="21"/>
      <c r="O14" s="23"/>
      <c r="P14" s="22"/>
      <c r="Q14" s="22"/>
      <c r="R14" s="21"/>
      <c r="S14" s="23"/>
      <c r="T14" s="22"/>
      <c r="U14" s="22"/>
      <c r="V14" s="23"/>
      <c r="W14" s="23"/>
      <c r="X14" s="22"/>
      <c r="Y14" s="22"/>
      <c r="AA14" s="79"/>
      <c r="AB14" s="80"/>
    </row>
    <row r="15" spans="1:28" ht="25.5">
      <c r="A15" s="17">
        <v>1</v>
      </c>
      <c r="B15" s="18" t="s">
        <v>8</v>
      </c>
      <c r="C15" s="6" t="s">
        <v>9</v>
      </c>
      <c r="D15" s="7" t="s">
        <v>10</v>
      </c>
      <c r="E15" s="11"/>
      <c r="F15" s="21">
        <v>250</v>
      </c>
      <c r="G15" s="23">
        <v>4000</v>
      </c>
      <c r="H15" s="22"/>
      <c r="I15" s="22"/>
      <c r="J15" s="21">
        <v>250</v>
      </c>
      <c r="K15" s="23">
        <v>4000</v>
      </c>
      <c r="L15" s="22"/>
      <c r="M15" s="22"/>
      <c r="N15" s="21">
        <v>250</v>
      </c>
      <c r="O15" s="23">
        <v>4000</v>
      </c>
      <c r="P15" s="22"/>
      <c r="Q15" s="22"/>
      <c r="R15" s="21">
        <v>250</v>
      </c>
      <c r="S15" s="23">
        <v>4000</v>
      </c>
      <c r="T15" s="22"/>
      <c r="U15" s="22"/>
      <c r="V15" s="23">
        <f>F15+N15+R15+J15</f>
        <v>1000</v>
      </c>
      <c r="W15" s="23">
        <f>G15+K15+O15+S15</f>
        <v>16000</v>
      </c>
      <c r="X15" s="22"/>
      <c r="Y15" s="22"/>
      <c r="AA15" s="79"/>
      <c r="AB15" s="80"/>
    </row>
    <row r="16" spans="1:28" ht="25.5">
      <c r="A16" s="17">
        <v>2</v>
      </c>
      <c r="B16" s="18" t="s">
        <v>11</v>
      </c>
      <c r="C16" s="6" t="s">
        <v>88</v>
      </c>
      <c r="D16" s="7" t="s">
        <v>12</v>
      </c>
      <c r="E16" s="11"/>
      <c r="F16" s="21">
        <v>120</v>
      </c>
      <c r="G16" s="23">
        <v>2500</v>
      </c>
      <c r="H16" s="22"/>
      <c r="I16" s="22"/>
      <c r="J16" s="21">
        <v>120</v>
      </c>
      <c r="K16" s="23">
        <v>2500</v>
      </c>
      <c r="L16" s="22"/>
      <c r="M16" s="22"/>
      <c r="N16" s="21">
        <v>120</v>
      </c>
      <c r="O16" s="23">
        <v>2500</v>
      </c>
      <c r="P16" s="22"/>
      <c r="Q16" s="22"/>
      <c r="R16" s="21">
        <v>120</v>
      </c>
      <c r="S16" s="23">
        <v>2500</v>
      </c>
      <c r="T16" s="22"/>
      <c r="U16" s="22"/>
      <c r="V16" s="23">
        <f aca="true" t="shared" si="0" ref="V16:V24">F16+N16+R16+J16</f>
        <v>480</v>
      </c>
      <c r="W16" s="23">
        <f aca="true" t="shared" si="1" ref="W16:W24">G16+K16+O16+S16</f>
        <v>10000</v>
      </c>
      <c r="X16" s="22"/>
      <c r="Y16" s="22"/>
      <c r="AA16" s="79"/>
      <c r="AB16" s="80"/>
    </row>
    <row r="17" spans="1:28" ht="15">
      <c r="A17" s="17">
        <v>3</v>
      </c>
      <c r="B17" s="18" t="s">
        <v>13</v>
      </c>
      <c r="C17" s="6" t="s">
        <v>14</v>
      </c>
      <c r="D17" s="7" t="s">
        <v>10</v>
      </c>
      <c r="E17" s="11"/>
      <c r="F17" s="21">
        <v>450</v>
      </c>
      <c r="G17" s="23">
        <v>7500</v>
      </c>
      <c r="H17" s="22"/>
      <c r="I17" s="22"/>
      <c r="J17" s="21">
        <v>450</v>
      </c>
      <c r="K17" s="23">
        <v>7500</v>
      </c>
      <c r="L17" s="22"/>
      <c r="M17" s="22"/>
      <c r="N17" s="21">
        <v>450</v>
      </c>
      <c r="O17" s="23">
        <v>7500</v>
      </c>
      <c r="P17" s="22"/>
      <c r="Q17" s="22"/>
      <c r="R17" s="21">
        <v>450</v>
      </c>
      <c r="S17" s="23">
        <v>7500</v>
      </c>
      <c r="T17" s="22"/>
      <c r="U17" s="22"/>
      <c r="V17" s="23">
        <f t="shared" si="0"/>
        <v>1800</v>
      </c>
      <c r="W17" s="23">
        <f t="shared" si="1"/>
        <v>30000</v>
      </c>
      <c r="X17" s="22"/>
      <c r="Y17" s="22"/>
      <c r="AA17" s="79"/>
      <c r="AB17" s="80"/>
    </row>
    <row r="18" spans="1:28" ht="15">
      <c r="A18" s="17">
        <v>4</v>
      </c>
      <c r="B18" s="18" t="s">
        <v>15</v>
      </c>
      <c r="C18" s="6" t="s">
        <v>16</v>
      </c>
      <c r="D18" s="7" t="s">
        <v>10</v>
      </c>
      <c r="E18" s="11"/>
      <c r="F18" s="21">
        <v>30</v>
      </c>
      <c r="G18" s="23">
        <v>600</v>
      </c>
      <c r="H18" s="22"/>
      <c r="I18" s="22"/>
      <c r="J18" s="21">
        <v>30</v>
      </c>
      <c r="K18" s="23">
        <v>600</v>
      </c>
      <c r="L18" s="22"/>
      <c r="M18" s="22"/>
      <c r="N18" s="21">
        <v>30</v>
      </c>
      <c r="O18" s="23">
        <v>600</v>
      </c>
      <c r="P18" s="22"/>
      <c r="Q18" s="22"/>
      <c r="R18" s="21">
        <v>30</v>
      </c>
      <c r="S18" s="23">
        <v>600</v>
      </c>
      <c r="T18" s="22"/>
      <c r="U18" s="22"/>
      <c r="V18" s="23">
        <f t="shared" si="0"/>
        <v>120</v>
      </c>
      <c r="W18" s="23">
        <f t="shared" si="1"/>
        <v>2400</v>
      </c>
      <c r="X18" s="22"/>
      <c r="Y18" s="22"/>
      <c r="AA18" s="79"/>
      <c r="AB18" s="80"/>
    </row>
    <row r="19" spans="1:28" ht="15">
      <c r="A19" s="17">
        <v>5</v>
      </c>
      <c r="B19" s="18" t="s">
        <v>17</v>
      </c>
      <c r="C19" s="6" t="s">
        <v>18</v>
      </c>
      <c r="D19" s="7" t="s">
        <v>19</v>
      </c>
      <c r="E19" s="11"/>
      <c r="F19" s="21">
        <v>30</v>
      </c>
      <c r="G19" s="23">
        <v>600</v>
      </c>
      <c r="H19" s="22"/>
      <c r="I19" s="22"/>
      <c r="J19" s="21">
        <v>30</v>
      </c>
      <c r="K19" s="23">
        <v>600</v>
      </c>
      <c r="L19" s="22"/>
      <c r="M19" s="22"/>
      <c r="N19" s="21">
        <v>30</v>
      </c>
      <c r="O19" s="23">
        <v>600</v>
      </c>
      <c r="P19" s="22"/>
      <c r="Q19" s="22"/>
      <c r="R19" s="21">
        <v>30</v>
      </c>
      <c r="S19" s="23">
        <v>600</v>
      </c>
      <c r="T19" s="22"/>
      <c r="U19" s="22"/>
      <c r="V19" s="23">
        <f t="shared" si="0"/>
        <v>120</v>
      </c>
      <c r="W19" s="23">
        <f t="shared" si="1"/>
        <v>2400</v>
      </c>
      <c r="X19" s="22"/>
      <c r="Y19" s="22"/>
      <c r="AA19" s="79"/>
      <c r="AB19" s="80"/>
    </row>
    <row r="20" spans="1:28" ht="15">
      <c r="A20" s="17">
        <v>6</v>
      </c>
      <c r="B20" s="18" t="s">
        <v>20</v>
      </c>
      <c r="C20" s="6" t="s">
        <v>21</v>
      </c>
      <c r="D20" s="7" t="s">
        <v>12</v>
      </c>
      <c r="E20" s="11"/>
      <c r="F20" s="21">
        <v>15</v>
      </c>
      <c r="G20" s="23">
        <v>300</v>
      </c>
      <c r="H20" s="22"/>
      <c r="I20" s="22"/>
      <c r="J20" s="21">
        <v>15</v>
      </c>
      <c r="K20" s="23">
        <v>300</v>
      </c>
      <c r="L20" s="22"/>
      <c r="M20" s="22"/>
      <c r="N20" s="21">
        <v>15</v>
      </c>
      <c r="O20" s="23">
        <v>300</v>
      </c>
      <c r="P20" s="22"/>
      <c r="Q20" s="22"/>
      <c r="R20" s="21">
        <v>15</v>
      </c>
      <c r="S20" s="23">
        <v>300</v>
      </c>
      <c r="T20" s="22"/>
      <c r="U20" s="22"/>
      <c r="V20" s="23">
        <f t="shared" si="0"/>
        <v>60</v>
      </c>
      <c r="W20" s="23">
        <f t="shared" si="1"/>
        <v>1200</v>
      </c>
      <c r="X20" s="22"/>
      <c r="Y20" s="22"/>
      <c r="AA20" s="79"/>
      <c r="AB20" s="80"/>
    </row>
    <row r="21" spans="1:28" ht="25.5">
      <c r="A21" s="17">
        <v>7</v>
      </c>
      <c r="B21" s="18" t="s">
        <v>22</v>
      </c>
      <c r="C21" s="6" t="s">
        <v>23</v>
      </c>
      <c r="D21" s="7" t="s">
        <v>12</v>
      </c>
      <c r="E21" s="11"/>
      <c r="F21" s="21">
        <v>150</v>
      </c>
      <c r="G21" s="23">
        <v>2500</v>
      </c>
      <c r="H21" s="22"/>
      <c r="I21" s="22"/>
      <c r="J21" s="21">
        <v>150</v>
      </c>
      <c r="K21" s="23">
        <v>2500</v>
      </c>
      <c r="L21" s="22"/>
      <c r="M21" s="22"/>
      <c r="N21" s="21">
        <v>150</v>
      </c>
      <c r="O21" s="23">
        <v>2500</v>
      </c>
      <c r="P21" s="22"/>
      <c r="Q21" s="22"/>
      <c r="R21" s="21">
        <v>150</v>
      </c>
      <c r="S21" s="23">
        <v>2500</v>
      </c>
      <c r="T21" s="22"/>
      <c r="U21" s="22"/>
      <c r="V21" s="23">
        <f t="shared" si="0"/>
        <v>600</v>
      </c>
      <c r="W21" s="23">
        <f t="shared" si="1"/>
        <v>10000</v>
      </c>
      <c r="X21" s="22"/>
      <c r="Y21" s="22"/>
      <c r="AA21" s="79"/>
      <c r="AB21" s="80"/>
    </row>
    <row r="22" spans="1:28" ht="25.5">
      <c r="A22" s="17">
        <v>8</v>
      </c>
      <c r="B22" s="18" t="s">
        <v>24</v>
      </c>
      <c r="C22" s="6" t="s">
        <v>25</v>
      </c>
      <c r="D22" s="7" t="s">
        <v>12</v>
      </c>
      <c r="E22" s="11"/>
      <c r="F22" s="21">
        <v>150</v>
      </c>
      <c r="G22" s="23">
        <v>2500</v>
      </c>
      <c r="H22" s="22"/>
      <c r="I22" s="22"/>
      <c r="J22" s="21">
        <v>150</v>
      </c>
      <c r="K22" s="23">
        <v>2500</v>
      </c>
      <c r="L22" s="22"/>
      <c r="M22" s="22"/>
      <c r="N22" s="21">
        <v>150</v>
      </c>
      <c r="O22" s="23">
        <v>2500</v>
      </c>
      <c r="P22" s="22"/>
      <c r="Q22" s="22"/>
      <c r="R22" s="21">
        <v>150</v>
      </c>
      <c r="S22" s="23">
        <v>2500</v>
      </c>
      <c r="T22" s="22"/>
      <c r="U22" s="22"/>
      <c r="V22" s="23">
        <f t="shared" si="0"/>
        <v>600</v>
      </c>
      <c r="W22" s="23">
        <f t="shared" si="1"/>
        <v>10000</v>
      </c>
      <c r="X22" s="22"/>
      <c r="Y22" s="22"/>
      <c r="AA22" s="79"/>
      <c r="AB22" s="80"/>
    </row>
    <row r="23" spans="1:28" ht="15">
      <c r="A23" s="17">
        <v>9</v>
      </c>
      <c r="B23" s="18" t="s">
        <v>26</v>
      </c>
      <c r="C23" s="6" t="s">
        <v>27</v>
      </c>
      <c r="D23" s="7" t="s">
        <v>12</v>
      </c>
      <c r="E23" s="11"/>
      <c r="F23" s="21">
        <v>60</v>
      </c>
      <c r="G23" s="23">
        <v>1500</v>
      </c>
      <c r="H23" s="22"/>
      <c r="I23" s="22"/>
      <c r="J23" s="21">
        <v>60</v>
      </c>
      <c r="K23" s="23">
        <v>1500</v>
      </c>
      <c r="L23" s="22"/>
      <c r="M23" s="22"/>
      <c r="N23" s="21">
        <v>60</v>
      </c>
      <c r="O23" s="23">
        <v>1500</v>
      </c>
      <c r="P23" s="22"/>
      <c r="Q23" s="22"/>
      <c r="R23" s="21">
        <v>60</v>
      </c>
      <c r="S23" s="23">
        <v>1500</v>
      </c>
      <c r="T23" s="22"/>
      <c r="U23" s="22"/>
      <c r="V23" s="23">
        <f t="shared" si="0"/>
        <v>240</v>
      </c>
      <c r="W23" s="23">
        <f t="shared" si="1"/>
        <v>6000</v>
      </c>
      <c r="X23" s="22"/>
      <c r="Y23" s="22"/>
      <c r="AA23" s="79"/>
      <c r="AB23" s="80"/>
    </row>
    <row r="24" spans="1:28" ht="15">
      <c r="A24" s="17">
        <v>10</v>
      </c>
      <c r="B24" s="18" t="s">
        <v>28</v>
      </c>
      <c r="C24" s="6" t="s">
        <v>29</v>
      </c>
      <c r="D24" s="7" t="s">
        <v>12</v>
      </c>
      <c r="E24" s="11"/>
      <c r="F24" s="21">
        <v>30</v>
      </c>
      <c r="G24" s="23">
        <v>600</v>
      </c>
      <c r="H24" s="22"/>
      <c r="I24" s="22"/>
      <c r="J24" s="21">
        <v>30</v>
      </c>
      <c r="K24" s="23">
        <v>600</v>
      </c>
      <c r="L24" s="22"/>
      <c r="M24" s="22"/>
      <c r="N24" s="21">
        <v>30</v>
      </c>
      <c r="O24" s="23">
        <v>600</v>
      </c>
      <c r="P24" s="22"/>
      <c r="Q24" s="22"/>
      <c r="R24" s="21">
        <v>30</v>
      </c>
      <c r="S24" s="23">
        <v>600</v>
      </c>
      <c r="T24" s="22"/>
      <c r="U24" s="22"/>
      <c r="V24" s="23">
        <f t="shared" si="0"/>
        <v>120</v>
      </c>
      <c r="W24" s="23">
        <f t="shared" si="1"/>
        <v>2400</v>
      </c>
      <c r="X24" s="22"/>
      <c r="Y24" s="22"/>
      <c r="AA24" s="79"/>
      <c r="AB24" s="80"/>
    </row>
    <row r="25" spans="1:28" ht="15">
      <c r="A25" s="38"/>
      <c r="B25" s="39" t="s">
        <v>30</v>
      </c>
      <c r="C25" s="36" t="s">
        <v>31</v>
      </c>
      <c r="D25" s="40"/>
      <c r="E25" s="41"/>
      <c r="F25" s="21"/>
      <c r="G25" s="23"/>
      <c r="H25" s="22"/>
      <c r="I25" s="22"/>
      <c r="J25" s="21"/>
      <c r="K25" s="23"/>
      <c r="L25" s="22"/>
      <c r="M25" s="22"/>
      <c r="N25" s="21"/>
      <c r="O25" s="23"/>
      <c r="P25" s="22"/>
      <c r="Q25" s="22"/>
      <c r="R25" s="21"/>
      <c r="S25" s="23"/>
      <c r="T25" s="22"/>
      <c r="U25" s="22"/>
      <c r="V25" s="23"/>
      <c r="W25" s="23"/>
      <c r="X25" s="22"/>
      <c r="Y25" s="22"/>
      <c r="AA25" s="80"/>
      <c r="AB25" s="80"/>
    </row>
    <row r="26" spans="1:28" ht="15">
      <c r="A26" s="34"/>
      <c r="B26" s="35" t="s">
        <v>32</v>
      </c>
      <c r="C26" s="36" t="s">
        <v>33</v>
      </c>
      <c r="D26" s="37"/>
      <c r="E26" s="41"/>
      <c r="F26" s="21"/>
      <c r="G26" s="23"/>
      <c r="H26" s="22"/>
      <c r="I26" s="22"/>
      <c r="J26" s="21"/>
      <c r="K26" s="23"/>
      <c r="L26" s="22"/>
      <c r="M26" s="22"/>
      <c r="N26" s="21"/>
      <c r="O26" s="23"/>
      <c r="P26" s="22"/>
      <c r="Q26" s="22"/>
      <c r="R26" s="21"/>
      <c r="S26" s="23"/>
      <c r="T26" s="22"/>
      <c r="U26" s="22"/>
      <c r="V26" s="23"/>
      <c r="W26" s="23"/>
      <c r="X26" s="22"/>
      <c r="Y26" s="22"/>
      <c r="AA26" s="80"/>
      <c r="AB26" s="80"/>
    </row>
    <row r="27" spans="1:28" ht="15">
      <c r="A27" s="17">
        <v>11</v>
      </c>
      <c r="B27" s="18" t="s">
        <v>34</v>
      </c>
      <c r="C27" s="42" t="s">
        <v>35</v>
      </c>
      <c r="D27" s="7" t="s">
        <v>36</v>
      </c>
      <c r="E27" s="11"/>
      <c r="F27" s="21">
        <v>250</v>
      </c>
      <c r="G27" s="23">
        <v>40000</v>
      </c>
      <c r="H27" s="22"/>
      <c r="I27" s="22"/>
      <c r="J27" s="21">
        <v>250</v>
      </c>
      <c r="K27" s="23">
        <v>40000</v>
      </c>
      <c r="L27" s="22"/>
      <c r="M27" s="22"/>
      <c r="N27" s="21">
        <v>250</v>
      </c>
      <c r="O27" s="23">
        <v>40000</v>
      </c>
      <c r="P27" s="22"/>
      <c r="Q27" s="22"/>
      <c r="R27" s="21">
        <v>250</v>
      </c>
      <c r="S27" s="23">
        <v>40000</v>
      </c>
      <c r="T27" s="22"/>
      <c r="U27" s="22"/>
      <c r="V27" s="23">
        <f>F27+N27+R27+J27</f>
        <v>1000</v>
      </c>
      <c r="W27" s="23">
        <f>G27+K27+O27+S27</f>
        <v>160000</v>
      </c>
      <c r="X27" s="22"/>
      <c r="Y27" s="22"/>
      <c r="AA27" s="79"/>
      <c r="AB27" s="80"/>
    </row>
    <row r="28" spans="1:28" ht="15">
      <c r="A28" s="17">
        <v>12</v>
      </c>
      <c r="B28" s="18" t="s">
        <v>37</v>
      </c>
      <c r="C28" s="42" t="s">
        <v>84</v>
      </c>
      <c r="D28" s="7" t="s">
        <v>36</v>
      </c>
      <c r="E28" s="11"/>
      <c r="F28" s="21">
        <v>120</v>
      </c>
      <c r="G28" s="23">
        <v>2000</v>
      </c>
      <c r="H28" s="22"/>
      <c r="I28" s="22"/>
      <c r="J28" s="21">
        <v>120</v>
      </c>
      <c r="K28" s="23">
        <v>2000</v>
      </c>
      <c r="L28" s="22"/>
      <c r="M28" s="22"/>
      <c r="N28" s="21">
        <v>120</v>
      </c>
      <c r="O28" s="23">
        <v>2000</v>
      </c>
      <c r="P28" s="22"/>
      <c r="Q28" s="22"/>
      <c r="R28" s="21">
        <v>120</v>
      </c>
      <c r="S28" s="23">
        <v>2000</v>
      </c>
      <c r="T28" s="22"/>
      <c r="U28" s="22"/>
      <c r="V28" s="23">
        <f aca="true" t="shared" si="2" ref="V28:V36">F28+N28+R28+J28</f>
        <v>480</v>
      </c>
      <c r="W28" s="23">
        <f aca="true" t="shared" si="3" ref="W28:W36">G28+K28+O28+S28</f>
        <v>8000</v>
      </c>
      <c r="X28" s="22"/>
      <c r="Y28" s="22"/>
      <c r="AA28" s="79"/>
      <c r="AB28" s="80"/>
    </row>
    <row r="29" spans="1:28" ht="15">
      <c r="A29" s="17">
        <v>13</v>
      </c>
      <c r="B29" s="18" t="s">
        <v>39</v>
      </c>
      <c r="C29" s="42" t="s">
        <v>38</v>
      </c>
      <c r="D29" s="7" t="s">
        <v>36</v>
      </c>
      <c r="E29" s="11"/>
      <c r="F29" s="21">
        <v>1800</v>
      </c>
      <c r="G29" s="23">
        <v>3000</v>
      </c>
      <c r="H29" s="22"/>
      <c r="I29" s="22"/>
      <c r="J29" s="21">
        <v>1800</v>
      </c>
      <c r="K29" s="23">
        <v>30000</v>
      </c>
      <c r="L29" s="22"/>
      <c r="M29" s="22"/>
      <c r="N29" s="21">
        <v>1800</v>
      </c>
      <c r="O29" s="23">
        <v>30000</v>
      </c>
      <c r="P29" s="22"/>
      <c r="Q29" s="22"/>
      <c r="R29" s="21">
        <v>1800</v>
      </c>
      <c r="S29" s="23">
        <v>30000</v>
      </c>
      <c r="T29" s="22"/>
      <c r="U29" s="22"/>
      <c r="V29" s="23">
        <f t="shared" si="2"/>
        <v>7200</v>
      </c>
      <c r="W29" s="23">
        <f t="shared" si="3"/>
        <v>93000</v>
      </c>
      <c r="X29" s="22"/>
      <c r="Y29" s="22"/>
      <c r="AA29" s="79"/>
      <c r="AB29" s="80"/>
    </row>
    <row r="30" spans="1:28" ht="15">
      <c r="A30" s="17">
        <v>14</v>
      </c>
      <c r="B30" s="18" t="s">
        <v>41</v>
      </c>
      <c r="C30" s="42" t="s">
        <v>40</v>
      </c>
      <c r="D30" s="7" t="s">
        <v>36</v>
      </c>
      <c r="E30" s="11"/>
      <c r="F30" s="21">
        <v>60</v>
      </c>
      <c r="G30" s="23">
        <v>1200</v>
      </c>
      <c r="H30" s="22"/>
      <c r="I30" s="22"/>
      <c r="J30" s="21">
        <v>60</v>
      </c>
      <c r="K30" s="23">
        <v>1200</v>
      </c>
      <c r="L30" s="22"/>
      <c r="M30" s="22"/>
      <c r="N30" s="21">
        <v>60</v>
      </c>
      <c r="O30" s="23">
        <v>1200</v>
      </c>
      <c r="P30" s="22"/>
      <c r="Q30" s="22"/>
      <c r="R30" s="21">
        <v>60</v>
      </c>
      <c r="S30" s="23">
        <v>1200</v>
      </c>
      <c r="T30" s="22"/>
      <c r="U30" s="22"/>
      <c r="V30" s="23">
        <f t="shared" si="2"/>
        <v>240</v>
      </c>
      <c r="W30" s="23">
        <f t="shared" si="3"/>
        <v>4800</v>
      </c>
      <c r="X30" s="22"/>
      <c r="Y30" s="22"/>
      <c r="AA30" s="79"/>
      <c r="AB30" s="80"/>
    </row>
    <row r="31" spans="1:28" ht="15">
      <c r="A31" s="17">
        <v>15</v>
      </c>
      <c r="B31" s="18" t="s">
        <v>43</v>
      </c>
      <c r="C31" s="43" t="s">
        <v>42</v>
      </c>
      <c r="D31" s="7" t="s">
        <v>36</v>
      </c>
      <c r="E31" s="11"/>
      <c r="F31" s="21">
        <v>30</v>
      </c>
      <c r="G31" s="23">
        <v>600</v>
      </c>
      <c r="H31" s="22"/>
      <c r="I31" s="22"/>
      <c r="J31" s="21">
        <v>30</v>
      </c>
      <c r="K31" s="23">
        <v>600</v>
      </c>
      <c r="L31" s="22"/>
      <c r="M31" s="22"/>
      <c r="N31" s="21">
        <v>30</v>
      </c>
      <c r="O31" s="23">
        <v>600</v>
      </c>
      <c r="P31" s="22"/>
      <c r="Q31" s="22"/>
      <c r="R31" s="21">
        <v>30</v>
      </c>
      <c r="S31" s="23">
        <v>600</v>
      </c>
      <c r="T31" s="22"/>
      <c r="U31" s="22"/>
      <c r="V31" s="23">
        <f t="shared" si="2"/>
        <v>120</v>
      </c>
      <c r="W31" s="23">
        <f t="shared" si="3"/>
        <v>2400</v>
      </c>
      <c r="X31" s="22"/>
      <c r="Y31" s="22"/>
      <c r="AA31" s="79"/>
      <c r="AB31" s="80"/>
    </row>
    <row r="32" spans="1:28" ht="15">
      <c r="A32" s="17">
        <v>16</v>
      </c>
      <c r="B32" s="18" t="s">
        <v>45</v>
      </c>
      <c r="C32" s="42" t="s">
        <v>44</v>
      </c>
      <c r="D32" s="7" t="s">
        <v>12</v>
      </c>
      <c r="E32" s="11"/>
      <c r="F32" s="21">
        <v>120</v>
      </c>
      <c r="G32" s="23">
        <v>2000</v>
      </c>
      <c r="H32" s="22"/>
      <c r="I32" s="22"/>
      <c r="J32" s="21">
        <v>120</v>
      </c>
      <c r="K32" s="23">
        <v>2000</v>
      </c>
      <c r="L32" s="22"/>
      <c r="M32" s="22"/>
      <c r="N32" s="21">
        <v>120</v>
      </c>
      <c r="O32" s="23">
        <v>2000</v>
      </c>
      <c r="P32" s="22"/>
      <c r="Q32" s="22"/>
      <c r="R32" s="21">
        <v>120</v>
      </c>
      <c r="S32" s="23">
        <v>2000</v>
      </c>
      <c r="T32" s="22"/>
      <c r="U32" s="22"/>
      <c r="V32" s="23">
        <f t="shared" si="2"/>
        <v>480</v>
      </c>
      <c r="W32" s="23">
        <f t="shared" si="3"/>
        <v>8000</v>
      </c>
      <c r="X32" s="22"/>
      <c r="Y32" s="22"/>
      <c r="AA32" s="79"/>
      <c r="AB32" s="80"/>
    </row>
    <row r="33" spans="1:28" ht="15">
      <c r="A33" s="17">
        <v>17</v>
      </c>
      <c r="B33" s="18" t="s">
        <v>47</v>
      </c>
      <c r="C33" s="42" t="s">
        <v>85</v>
      </c>
      <c r="D33" s="7" t="s">
        <v>12</v>
      </c>
      <c r="E33" s="11"/>
      <c r="F33" s="21">
        <v>120</v>
      </c>
      <c r="G33" s="23">
        <v>2000</v>
      </c>
      <c r="H33" s="22"/>
      <c r="I33" s="22"/>
      <c r="J33" s="21">
        <v>120</v>
      </c>
      <c r="K33" s="23">
        <v>2000</v>
      </c>
      <c r="L33" s="22"/>
      <c r="M33" s="22"/>
      <c r="N33" s="21">
        <v>120</v>
      </c>
      <c r="O33" s="23">
        <v>2000</v>
      </c>
      <c r="P33" s="22"/>
      <c r="Q33" s="22"/>
      <c r="R33" s="21">
        <v>120</v>
      </c>
      <c r="S33" s="23">
        <v>2000</v>
      </c>
      <c r="T33" s="22"/>
      <c r="U33" s="22"/>
      <c r="V33" s="23">
        <f t="shared" si="2"/>
        <v>480</v>
      </c>
      <c r="W33" s="23">
        <f t="shared" si="3"/>
        <v>8000</v>
      </c>
      <c r="X33" s="22"/>
      <c r="Y33" s="22"/>
      <c r="AA33" s="79"/>
      <c r="AB33" s="80"/>
    </row>
    <row r="34" spans="1:28" ht="15">
      <c r="A34" s="17">
        <v>18</v>
      </c>
      <c r="B34" s="18" t="s">
        <v>49</v>
      </c>
      <c r="C34" s="42" t="s">
        <v>46</v>
      </c>
      <c r="D34" s="7" t="s">
        <v>12</v>
      </c>
      <c r="E34" s="11"/>
      <c r="F34" s="21">
        <v>120</v>
      </c>
      <c r="G34" s="23">
        <v>2000</v>
      </c>
      <c r="H34" s="22"/>
      <c r="I34" s="22"/>
      <c r="J34" s="21">
        <v>120</v>
      </c>
      <c r="K34" s="23">
        <v>2000</v>
      </c>
      <c r="L34" s="22"/>
      <c r="M34" s="22"/>
      <c r="N34" s="21">
        <v>120</v>
      </c>
      <c r="O34" s="23">
        <v>2000</v>
      </c>
      <c r="P34" s="22"/>
      <c r="Q34" s="22"/>
      <c r="R34" s="21">
        <v>120</v>
      </c>
      <c r="S34" s="23">
        <v>2000</v>
      </c>
      <c r="T34" s="22"/>
      <c r="U34" s="22"/>
      <c r="V34" s="23">
        <f t="shared" si="2"/>
        <v>480</v>
      </c>
      <c r="W34" s="23">
        <f t="shared" si="3"/>
        <v>8000</v>
      </c>
      <c r="X34" s="22"/>
      <c r="Y34" s="22"/>
      <c r="AA34" s="79"/>
      <c r="AB34" s="80"/>
    </row>
    <row r="35" spans="1:28" ht="15">
      <c r="A35" s="17">
        <v>19</v>
      </c>
      <c r="B35" s="18" t="s">
        <v>86</v>
      </c>
      <c r="C35" s="42" t="s">
        <v>48</v>
      </c>
      <c r="D35" s="7" t="s">
        <v>12</v>
      </c>
      <c r="E35" s="11"/>
      <c r="F35" s="21">
        <v>120</v>
      </c>
      <c r="G35" s="23">
        <v>2000</v>
      </c>
      <c r="H35" s="22"/>
      <c r="I35" s="22"/>
      <c r="J35" s="21">
        <v>120</v>
      </c>
      <c r="K35" s="23">
        <v>2000</v>
      </c>
      <c r="L35" s="22"/>
      <c r="M35" s="22"/>
      <c r="N35" s="21">
        <v>120</v>
      </c>
      <c r="O35" s="23">
        <v>2000</v>
      </c>
      <c r="P35" s="22"/>
      <c r="Q35" s="22"/>
      <c r="R35" s="21">
        <v>120</v>
      </c>
      <c r="S35" s="23">
        <v>2000</v>
      </c>
      <c r="T35" s="22"/>
      <c r="U35" s="22"/>
      <c r="V35" s="23">
        <f t="shared" si="2"/>
        <v>480</v>
      </c>
      <c r="W35" s="23">
        <f t="shared" si="3"/>
        <v>8000</v>
      </c>
      <c r="X35" s="22"/>
      <c r="Y35" s="22"/>
      <c r="AA35" s="79"/>
      <c r="AB35" s="80"/>
    </row>
    <row r="36" spans="1:28" ht="15">
      <c r="A36" s="17">
        <v>20</v>
      </c>
      <c r="B36" s="18" t="s">
        <v>87</v>
      </c>
      <c r="C36" s="42" t="s">
        <v>50</v>
      </c>
      <c r="D36" s="7" t="s">
        <v>12</v>
      </c>
      <c r="E36" s="11"/>
      <c r="F36" s="21">
        <v>120</v>
      </c>
      <c r="G36" s="23">
        <v>2000</v>
      </c>
      <c r="H36" s="22"/>
      <c r="I36" s="22"/>
      <c r="J36" s="21">
        <v>120</v>
      </c>
      <c r="K36" s="23">
        <v>2000</v>
      </c>
      <c r="L36" s="22"/>
      <c r="M36" s="22"/>
      <c r="N36" s="21">
        <v>120</v>
      </c>
      <c r="O36" s="23">
        <v>2000</v>
      </c>
      <c r="P36" s="22"/>
      <c r="Q36" s="22"/>
      <c r="R36" s="21">
        <v>120</v>
      </c>
      <c r="S36" s="23">
        <v>2000</v>
      </c>
      <c r="T36" s="22"/>
      <c r="U36" s="22"/>
      <c r="V36" s="23">
        <f t="shared" si="2"/>
        <v>480</v>
      </c>
      <c r="W36" s="23">
        <f t="shared" si="3"/>
        <v>8000</v>
      </c>
      <c r="X36" s="22"/>
      <c r="Y36" s="22"/>
      <c r="AA36" s="79"/>
      <c r="AB36" s="80"/>
    </row>
    <row r="37" spans="1:28" ht="15">
      <c r="A37" s="44"/>
      <c r="B37" s="45" t="s">
        <v>51</v>
      </c>
      <c r="C37" s="46" t="s">
        <v>52</v>
      </c>
      <c r="D37" s="47"/>
      <c r="E37" s="11"/>
      <c r="F37" s="21"/>
      <c r="G37" s="23"/>
      <c r="H37" s="22"/>
      <c r="I37" s="22"/>
      <c r="J37" s="21"/>
      <c r="K37" s="23"/>
      <c r="L37" s="22"/>
      <c r="M37" s="22"/>
      <c r="N37" s="21"/>
      <c r="O37" s="23"/>
      <c r="P37" s="22"/>
      <c r="Q37" s="22"/>
      <c r="R37" s="21"/>
      <c r="S37" s="23"/>
      <c r="T37" s="22"/>
      <c r="U37" s="22"/>
      <c r="V37" s="23"/>
      <c r="W37" s="23"/>
      <c r="X37" s="22"/>
      <c r="Y37" s="22"/>
      <c r="AA37" s="80"/>
      <c r="AB37" s="80"/>
    </row>
    <row r="38" spans="1:28" ht="15">
      <c r="A38" s="17">
        <v>21</v>
      </c>
      <c r="B38" s="18" t="s">
        <v>53</v>
      </c>
      <c r="C38" s="6" t="s">
        <v>54</v>
      </c>
      <c r="D38" s="7" t="s">
        <v>12</v>
      </c>
      <c r="E38" s="11"/>
      <c r="F38" s="21">
        <v>15</v>
      </c>
      <c r="G38" s="23">
        <v>500</v>
      </c>
      <c r="H38" s="22"/>
      <c r="I38" s="22"/>
      <c r="J38" s="21">
        <v>15</v>
      </c>
      <c r="K38" s="23">
        <v>500</v>
      </c>
      <c r="L38" s="22"/>
      <c r="M38" s="22"/>
      <c r="N38" s="21">
        <v>15</v>
      </c>
      <c r="O38" s="23">
        <v>500</v>
      </c>
      <c r="P38" s="22"/>
      <c r="Q38" s="22"/>
      <c r="R38" s="21">
        <v>15</v>
      </c>
      <c r="S38" s="23">
        <v>500</v>
      </c>
      <c r="T38" s="22"/>
      <c r="U38" s="22"/>
      <c r="V38" s="23">
        <f>F38+N38+R38+J38</f>
        <v>60</v>
      </c>
      <c r="W38" s="23">
        <f>G38+K38+O38+S38</f>
        <v>2000</v>
      </c>
      <c r="X38" s="22"/>
      <c r="Y38" s="22"/>
      <c r="AA38" s="79"/>
      <c r="AB38" s="80"/>
    </row>
    <row r="39" spans="1:28" ht="25.5">
      <c r="A39" s="17">
        <v>22</v>
      </c>
      <c r="B39" s="18" t="s">
        <v>55</v>
      </c>
      <c r="C39" s="6" t="s">
        <v>56</v>
      </c>
      <c r="D39" s="7" t="s">
        <v>10</v>
      </c>
      <c r="E39" s="11"/>
      <c r="F39" s="21">
        <v>60</v>
      </c>
      <c r="G39" s="23">
        <v>1000</v>
      </c>
      <c r="H39" s="22"/>
      <c r="I39" s="22"/>
      <c r="J39" s="21">
        <v>60</v>
      </c>
      <c r="K39" s="23">
        <v>1000</v>
      </c>
      <c r="L39" s="22"/>
      <c r="M39" s="22"/>
      <c r="N39" s="21">
        <v>60</v>
      </c>
      <c r="O39" s="23">
        <v>1000</v>
      </c>
      <c r="P39" s="22"/>
      <c r="Q39" s="22"/>
      <c r="R39" s="21">
        <v>60</v>
      </c>
      <c r="S39" s="23">
        <v>1000</v>
      </c>
      <c r="T39" s="22"/>
      <c r="U39" s="22"/>
      <c r="V39" s="23">
        <f>F39+N39+R39+J39</f>
        <v>240</v>
      </c>
      <c r="W39" s="23">
        <f>G39+K39+O39+S39</f>
        <v>4000</v>
      </c>
      <c r="X39" s="22"/>
      <c r="Y39" s="22"/>
      <c r="AA39" s="79"/>
      <c r="AB39" s="80"/>
    </row>
    <row r="40" spans="1:28" ht="15">
      <c r="A40" s="17">
        <v>23</v>
      </c>
      <c r="B40" s="18" t="s">
        <v>57</v>
      </c>
      <c r="C40" s="6" t="s">
        <v>58</v>
      </c>
      <c r="D40" s="7" t="s">
        <v>59</v>
      </c>
      <c r="E40" s="11"/>
      <c r="F40" s="21">
        <v>3</v>
      </c>
      <c r="G40" s="23">
        <v>13</v>
      </c>
      <c r="H40" s="22"/>
      <c r="I40" s="22"/>
      <c r="J40" s="21">
        <v>3</v>
      </c>
      <c r="K40" s="23">
        <v>13</v>
      </c>
      <c r="L40" s="22"/>
      <c r="M40" s="22"/>
      <c r="N40" s="21">
        <v>3</v>
      </c>
      <c r="O40" s="23">
        <v>13</v>
      </c>
      <c r="P40" s="22"/>
      <c r="Q40" s="22"/>
      <c r="R40" s="21">
        <v>3</v>
      </c>
      <c r="S40" s="23">
        <v>13</v>
      </c>
      <c r="T40" s="22"/>
      <c r="U40" s="22"/>
      <c r="V40" s="23">
        <f>F40+N40+R40+J40</f>
        <v>12</v>
      </c>
      <c r="W40" s="23">
        <f>G40+K40+O40+S40</f>
        <v>52</v>
      </c>
      <c r="X40" s="22"/>
      <c r="Y40" s="22"/>
      <c r="AA40" s="79"/>
      <c r="AB40" s="80"/>
    </row>
    <row r="41" spans="1:28" ht="15">
      <c r="A41" s="48"/>
      <c r="B41" s="45" t="s">
        <v>60</v>
      </c>
      <c r="C41" s="49" t="s">
        <v>61</v>
      </c>
      <c r="D41" s="50"/>
      <c r="E41" s="11"/>
      <c r="F41" s="21"/>
      <c r="G41" s="23"/>
      <c r="H41" s="22"/>
      <c r="I41" s="22"/>
      <c r="J41" s="21"/>
      <c r="K41" s="23"/>
      <c r="L41" s="22"/>
      <c r="M41" s="22"/>
      <c r="N41" s="21"/>
      <c r="O41" s="23"/>
      <c r="P41" s="22"/>
      <c r="Q41" s="22"/>
      <c r="R41" s="21"/>
      <c r="S41" s="23"/>
      <c r="T41" s="22"/>
      <c r="U41" s="22"/>
      <c r="V41" s="23"/>
      <c r="W41" s="23"/>
      <c r="X41" s="22"/>
      <c r="Y41" s="22"/>
      <c r="AA41" s="80"/>
      <c r="AB41" s="80"/>
    </row>
    <row r="42" spans="1:28" ht="25.5">
      <c r="A42" s="17">
        <v>24</v>
      </c>
      <c r="B42" s="18" t="s">
        <v>62</v>
      </c>
      <c r="C42" s="6" t="s">
        <v>89</v>
      </c>
      <c r="D42" s="7" t="s">
        <v>63</v>
      </c>
      <c r="E42" s="11"/>
      <c r="F42" s="21">
        <v>55</v>
      </c>
      <c r="G42" s="23">
        <v>900</v>
      </c>
      <c r="H42" s="22"/>
      <c r="I42" s="22"/>
      <c r="J42" s="21">
        <v>55</v>
      </c>
      <c r="K42" s="23">
        <v>900</v>
      </c>
      <c r="L42" s="22"/>
      <c r="M42" s="22"/>
      <c r="N42" s="21">
        <v>55</v>
      </c>
      <c r="O42" s="23">
        <v>900</v>
      </c>
      <c r="P42" s="22"/>
      <c r="Q42" s="22"/>
      <c r="R42" s="21">
        <v>55</v>
      </c>
      <c r="S42" s="23">
        <v>900</v>
      </c>
      <c r="T42" s="22"/>
      <c r="U42" s="22"/>
      <c r="V42" s="23">
        <f>F42+N42+R42+J42</f>
        <v>220</v>
      </c>
      <c r="W42" s="23">
        <f>G42+K42+O42+S42</f>
        <v>3600</v>
      </c>
      <c r="X42" s="22"/>
      <c r="Y42" s="22"/>
      <c r="AA42" s="79"/>
      <c r="AB42" s="80"/>
    </row>
    <row r="43" spans="1:28" ht="25.5">
      <c r="A43" s="17">
        <v>25</v>
      </c>
      <c r="B43" s="18" t="s">
        <v>64</v>
      </c>
      <c r="C43" s="6" t="s">
        <v>90</v>
      </c>
      <c r="D43" s="7" t="s">
        <v>63</v>
      </c>
      <c r="E43" s="11"/>
      <c r="F43" s="21">
        <v>30</v>
      </c>
      <c r="G43" s="23">
        <v>450</v>
      </c>
      <c r="H43" s="22"/>
      <c r="I43" s="22"/>
      <c r="J43" s="21">
        <v>30</v>
      </c>
      <c r="K43" s="23">
        <v>450</v>
      </c>
      <c r="L43" s="22"/>
      <c r="M43" s="22"/>
      <c r="N43" s="21">
        <v>30</v>
      </c>
      <c r="O43" s="23">
        <v>450</v>
      </c>
      <c r="P43" s="22"/>
      <c r="Q43" s="22"/>
      <c r="R43" s="21">
        <v>30</v>
      </c>
      <c r="S43" s="23">
        <v>450</v>
      </c>
      <c r="T43" s="22"/>
      <c r="U43" s="22"/>
      <c r="V43" s="23">
        <f>F43+N43+R43+J43</f>
        <v>120</v>
      </c>
      <c r="W43" s="23">
        <f>G43+K43+O43+S43</f>
        <v>1800</v>
      </c>
      <c r="X43" s="22"/>
      <c r="Y43" s="22"/>
      <c r="AA43" s="79"/>
      <c r="AB43" s="80"/>
    </row>
    <row r="44" spans="1:28" ht="15">
      <c r="A44" s="17">
        <v>26</v>
      </c>
      <c r="B44" s="18" t="s">
        <v>67</v>
      </c>
      <c r="C44" s="6" t="s">
        <v>65</v>
      </c>
      <c r="D44" s="7" t="s">
        <v>66</v>
      </c>
      <c r="E44" s="11"/>
      <c r="F44" s="21">
        <v>10</v>
      </c>
      <c r="G44" s="23">
        <v>200</v>
      </c>
      <c r="H44" s="22"/>
      <c r="I44" s="22"/>
      <c r="J44" s="21">
        <v>10</v>
      </c>
      <c r="K44" s="23">
        <v>200</v>
      </c>
      <c r="L44" s="22"/>
      <c r="M44" s="22"/>
      <c r="N44" s="21">
        <v>10</v>
      </c>
      <c r="O44" s="23">
        <v>200</v>
      </c>
      <c r="P44" s="22"/>
      <c r="Q44" s="22"/>
      <c r="R44" s="21">
        <v>10</v>
      </c>
      <c r="S44" s="23">
        <v>200</v>
      </c>
      <c r="T44" s="22"/>
      <c r="U44" s="22"/>
      <c r="V44" s="23">
        <f>F44+N44+R44+J44</f>
        <v>40</v>
      </c>
      <c r="W44" s="23">
        <f>G44+K44+O44+S44</f>
        <v>800</v>
      </c>
      <c r="X44" s="22"/>
      <c r="Y44" s="22"/>
      <c r="AA44" s="79"/>
      <c r="AB44" s="80"/>
    </row>
    <row r="45" spans="1:28" ht="25.5">
      <c r="A45" s="17">
        <v>27</v>
      </c>
      <c r="B45" s="18" t="s">
        <v>91</v>
      </c>
      <c r="C45" s="6" t="s">
        <v>68</v>
      </c>
      <c r="D45" s="7" t="s">
        <v>10</v>
      </c>
      <c r="E45" s="11"/>
      <c r="F45" s="21">
        <v>15</v>
      </c>
      <c r="G45" s="23">
        <v>300</v>
      </c>
      <c r="H45" s="22"/>
      <c r="I45" s="22"/>
      <c r="J45" s="21">
        <v>15</v>
      </c>
      <c r="K45" s="23">
        <v>300</v>
      </c>
      <c r="L45" s="22"/>
      <c r="M45" s="22"/>
      <c r="N45" s="21">
        <v>15</v>
      </c>
      <c r="O45" s="23">
        <v>300</v>
      </c>
      <c r="P45" s="22"/>
      <c r="Q45" s="22"/>
      <c r="R45" s="21">
        <v>15</v>
      </c>
      <c r="S45" s="23">
        <v>300</v>
      </c>
      <c r="T45" s="22"/>
      <c r="U45" s="22"/>
      <c r="V45" s="23">
        <f>F45+N45+R45+J45</f>
        <v>60</v>
      </c>
      <c r="W45" s="23">
        <f>G45+K45+O45+S45</f>
        <v>1200</v>
      </c>
      <c r="X45" s="22"/>
      <c r="Y45" s="22"/>
      <c r="AA45" s="79"/>
      <c r="AB45" s="80"/>
    </row>
    <row r="46" spans="1:28" ht="15">
      <c r="A46" s="34"/>
      <c r="B46" s="35" t="s">
        <v>69</v>
      </c>
      <c r="C46" s="36" t="s">
        <v>70</v>
      </c>
      <c r="D46" s="37"/>
      <c r="E46" s="11"/>
      <c r="F46" s="21"/>
      <c r="G46" s="23"/>
      <c r="H46" s="22"/>
      <c r="I46" s="22"/>
      <c r="J46" s="21"/>
      <c r="K46" s="23"/>
      <c r="L46" s="22"/>
      <c r="M46" s="22"/>
      <c r="N46" s="21"/>
      <c r="O46" s="23"/>
      <c r="P46" s="22"/>
      <c r="Q46" s="22"/>
      <c r="R46" s="21"/>
      <c r="S46" s="23"/>
      <c r="T46" s="22"/>
      <c r="U46" s="22"/>
      <c r="V46" s="23"/>
      <c r="W46" s="23"/>
      <c r="X46" s="22"/>
      <c r="Y46" s="22"/>
      <c r="AA46" s="80"/>
      <c r="AB46" s="80"/>
    </row>
    <row r="47" spans="1:28" ht="51">
      <c r="A47" s="17">
        <v>28</v>
      </c>
      <c r="B47" s="18" t="s">
        <v>71</v>
      </c>
      <c r="C47" s="6" t="s">
        <v>72</v>
      </c>
      <c r="D47" s="7" t="s">
        <v>63</v>
      </c>
      <c r="E47" s="11"/>
      <c r="F47" s="21">
        <v>120</v>
      </c>
      <c r="G47" s="23">
        <v>2000</v>
      </c>
      <c r="H47" s="22"/>
      <c r="I47" s="22"/>
      <c r="J47" s="21">
        <v>120</v>
      </c>
      <c r="K47" s="23">
        <v>2000</v>
      </c>
      <c r="L47" s="22"/>
      <c r="M47" s="22"/>
      <c r="N47" s="21">
        <v>120</v>
      </c>
      <c r="O47" s="23">
        <v>2000</v>
      </c>
      <c r="P47" s="22"/>
      <c r="Q47" s="22"/>
      <c r="R47" s="21">
        <v>120</v>
      </c>
      <c r="S47" s="23">
        <v>2000</v>
      </c>
      <c r="T47" s="22"/>
      <c r="U47" s="22"/>
      <c r="V47" s="23">
        <f aca="true" t="shared" si="4" ref="V47:V54">F47+N47+R47+J47</f>
        <v>480</v>
      </c>
      <c r="W47" s="23">
        <f aca="true" t="shared" si="5" ref="W47:W54">G47+K47+O47+S47</f>
        <v>8000</v>
      </c>
      <c r="X47" s="22"/>
      <c r="Y47" s="22"/>
      <c r="AA47" s="79"/>
      <c r="AB47" s="80"/>
    </row>
    <row r="48" spans="1:28" ht="15">
      <c r="A48" s="17">
        <v>29</v>
      </c>
      <c r="B48" s="18" t="s">
        <v>73</v>
      </c>
      <c r="C48" s="6" t="s">
        <v>74</v>
      </c>
      <c r="D48" s="7" t="s">
        <v>10</v>
      </c>
      <c r="E48" s="11"/>
      <c r="F48" s="21">
        <v>150</v>
      </c>
      <c r="G48" s="23">
        <v>2500</v>
      </c>
      <c r="H48" s="22"/>
      <c r="I48" s="22"/>
      <c r="J48" s="21">
        <v>150</v>
      </c>
      <c r="K48" s="23">
        <v>2500</v>
      </c>
      <c r="L48" s="22"/>
      <c r="M48" s="22"/>
      <c r="N48" s="21">
        <v>150</v>
      </c>
      <c r="O48" s="23">
        <v>2500</v>
      </c>
      <c r="P48" s="22"/>
      <c r="Q48" s="22"/>
      <c r="R48" s="21">
        <v>150</v>
      </c>
      <c r="S48" s="23">
        <v>2500</v>
      </c>
      <c r="T48" s="22"/>
      <c r="U48" s="22"/>
      <c r="V48" s="23">
        <f t="shared" si="4"/>
        <v>600</v>
      </c>
      <c r="W48" s="23">
        <f t="shared" si="5"/>
        <v>10000</v>
      </c>
      <c r="X48" s="22"/>
      <c r="Y48" s="22"/>
      <c r="AA48" s="79"/>
      <c r="AB48" s="80"/>
    </row>
    <row r="49" spans="1:28" ht="15">
      <c r="A49" s="17">
        <v>30</v>
      </c>
      <c r="B49" s="18" t="s">
        <v>75</v>
      </c>
      <c r="C49" s="6" t="s">
        <v>121</v>
      </c>
      <c r="D49" s="7" t="s">
        <v>10</v>
      </c>
      <c r="E49" s="11"/>
      <c r="F49" s="21">
        <v>30</v>
      </c>
      <c r="G49" s="23">
        <v>600</v>
      </c>
      <c r="H49" s="22"/>
      <c r="I49" s="22"/>
      <c r="J49" s="21">
        <v>30</v>
      </c>
      <c r="K49" s="23">
        <v>600</v>
      </c>
      <c r="L49" s="22"/>
      <c r="M49" s="22"/>
      <c r="N49" s="21">
        <v>30</v>
      </c>
      <c r="O49" s="23">
        <v>600</v>
      </c>
      <c r="P49" s="22"/>
      <c r="Q49" s="22"/>
      <c r="R49" s="21">
        <v>30</v>
      </c>
      <c r="S49" s="23">
        <v>600</v>
      </c>
      <c r="T49" s="22"/>
      <c r="U49" s="22"/>
      <c r="V49" s="23">
        <f t="shared" si="4"/>
        <v>120</v>
      </c>
      <c r="W49" s="23">
        <f t="shared" si="5"/>
        <v>2400</v>
      </c>
      <c r="X49" s="22"/>
      <c r="Y49" s="22"/>
      <c r="AA49" s="79"/>
      <c r="AB49" s="80"/>
    </row>
    <row r="50" spans="1:28" ht="15">
      <c r="A50" s="17">
        <v>31</v>
      </c>
      <c r="B50" s="18" t="s">
        <v>76</v>
      </c>
      <c r="C50" s="6" t="s">
        <v>122</v>
      </c>
      <c r="D50" s="7" t="s">
        <v>10</v>
      </c>
      <c r="E50" s="11"/>
      <c r="F50" s="21">
        <v>30</v>
      </c>
      <c r="G50" s="23">
        <v>600</v>
      </c>
      <c r="H50" s="22"/>
      <c r="I50" s="22"/>
      <c r="J50" s="21">
        <v>30</v>
      </c>
      <c r="K50" s="23">
        <v>600</v>
      </c>
      <c r="L50" s="22"/>
      <c r="M50" s="22"/>
      <c r="N50" s="21">
        <v>30</v>
      </c>
      <c r="O50" s="23">
        <v>600</v>
      </c>
      <c r="P50" s="22"/>
      <c r="Q50" s="22"/>
      <c r="R50" s="21">
        <v>30</v>
      </c>
      <c r="S50" s="23">
        <v>600</v>
      </c>
      <c r="T50" s="22"/>
      <c r="U50" s="22"/>
      <c r="V50" s="23">
        <f>F50+N50+R50+J50</f>
        <v>120</v>
      </c>
      <c r="W50" s="23">
        <f>G50+K50+O50+S50</f>
        <v>2400</v>
      </c>
      <c r="X50" s="22"/>
      <c r="Y50" s="22"/>
      <c r="AA50" s="79"/>
      <c r="AB50" s="80"/>
    </row>
    <row r="51" spans="1:28" ht="25.5">
      <c r="A51" s="17">
        <v>32</v>
      </c>
      <c r="B51" s="18" t="s">
        <v>78</v>
      </c>
      <c r="C51" s="6" t="s">
        <v>123</v>
      </c>
      <c r="D51" s="7" t="s">
        <v>63</v>
      </c>
      <c r="E51" s="11"/>
      <c r="F51" s="21">
        <v>6</v>
      </c>
      <c r="G51" s="23">
        <v>100</v>
      </c>
      <c r="H51" s="22"/>
      <c r="I51" s="22"/>
      <c r="J51" s="21">
        <v>6</v>
      </c>
      <c r="K51" s="23">
        <v>100</v>
      </c>
      <c r="L51" s="22"/>
      <c r="M51" s="22"/>
      <c r="N51" s="21">
        <v>6</v>
      </c>
      <c r="O51" s="23">
        <v>100</v>
      </c>
      <c r="P51" s="22"/>
      <c r="Q51" s="22"/>
      <c r="R51" s="21">
        <v>6</v>
      </c>
      <c r="S51" s="23">
        <v>100</v>
      </c>
      <c r="T51" s="22"/>
      <c r="U51" s="22"/>
      <c r="V51" s="23">
        <f t="shared" si="4"/>
        <v>24</v>
      </c>
      <c r="W51" s="23">
        <f t="shared" si="5"/>
        <v>400</v>
      </c>
      <c r="X51" s="22"/>
      <c r="Y51" s="22"/>
      <c r="AA51" s="79"/>
      <c r="AB51" s="80"/>
    </row>
    <row r="52" spans="1:28" ht="38.25">
      <c r="A52" s="17">
        <v>33</v>
      </c>
      <c r="B52" s="18" t="s">
        <v>80</v>
      </c>
      <c r="C52" s="6" t="s">
        <v>92</v>
      </c>
      <c r="D52" s="7" t="s">
        <v>79</v>
      </c>
      <c r="E52" s="11"/>
      <c r="F52" s="21">
        <v>40</v>
      </c>
      <c r="G52" s="23">
        <v>700</v>
      </c>
      <c r="H52" s="22"/>
      <c r="I52" s="22"/>
      <c r="J52" s="21">
        <v>40</v>
      </c>
      <c r="K52" s="23">
        <v>700</v>
      </c>
      <c r="L52" s="22"/>
      <c r="M52" s="22"/>
      <c r="N52" s="21">
        <v>40</v>
      </c>
      <c r="O52" s="23">
        <v>700</v>
      </c>
      <c r="P52" s="22"/>
      <c r="Q52" s="22"/>
      <c r="R52" s="21">
        <v>40</v>
      </c>
      <c r="S52" s="23">
        <v>700</v>
      </c>
      <c r="T52" s="22"/>
      <c r="U52" s="22"/>
      <c r="V52" s="23">
        <f t="shared" si="4"/>
        <v>160</v>
      </c>
      <c r="W52" s="23">
        <f t="shared" si="5"/>
        <v>2800</v>
      </c>
      <c r="X52" s="22"/>
      <c r="Y52" s="22"/>
      <c r="AA52" s="79"/>
      <c r="AB52" s="80"/>
    </row>
    <row r="53" spans="1:28" ht="15">
      <c r="A53" s="17">
        <v>34</v>
      </c>
      <c r="B53" s="18" t="s">
        <v>82</v>
      </c>
      <c r="C53" s="6" t="s">
        <v>81</v>
      </c>
      <c r="D53" s="7" t="s">
        <v>10</v>
      </c>
      <c r="E53" s="11"/>
      <c r="F53" s="21">
        <v>300</v>
      </c>
      <c r="G53" s="23">
        <v>4000</v>
      </c>
      <c r="H53" s="22"/>
      <c r="I53" s="22"/>
      <c r="J53" s="21">
        <v>300</v>
      </c>
      <c r="K53" s="23">
        <v>4000</v>
      </c>
      <c r="L53" s="22"/>
      <c r="M53" s="22"/>
      <c r="N53" s="21">
        <v>300</v>
      </c>
      <c r="O53" s="23">
        <v>4000</v>
      </c>
      <c r="P53" s="22"/>
      <c r="Q53" s="22"/>
      <c r="R53" s="21">
        <v>300</v>
      </c>
      <c r="S53" s="23">
        <v>4000</v>
      </c>
      <c r="T53" s="22"/>
      <c r="U53" s="22"/>
      <c r="V53" s="23">
        <f t="shared" si="4"/>
        <v>1200</v>
      </c>
      <c r="W53" s="23">
        <f t="shared" si="5"/>
        <v>16000</v>
      </c>
      <c r="X53" s="22"/>
      <c r="Y53" s="22"/>
      <c r="AA53" s="79"/>
      <c r="AB53" s="80"/>
    </row>
    <row r="54" spans="1:28" ht="25.5">
      <c r="A54" s="17">
        <v>35</v>
      </c>
      <c r="B54" s="18" t="s">
        <v>130</v>
      </c>
      <c r="C54" s="6" t="s">
        <v>83</v>
      </c>
      <c r="D54" s="7" t="s">
        <v>10</v>
      </c>
      <c r="E54" s="11"/>
      <c r="F54" s="21">
        <v>300</v>
      </c>
      <c r="G54" s="23">
        <v>4000</v>
      </c>
      <c r="H54" s="22"/>
      <c r="I54" s="22"/>
      <c r="J54" s="21">
        <v>300</v>
      </c>
      <c r="K54" s="23">
        <v>4000</v>
      </c>
      <c r="L54" s="22"/>
      <c r="M54" s="22"/>
      <c r="N54" s="21">
        <v>300</v>
      </c>
      <c r="O54" s="23">
        <v>4000</v>
      </c>
      <c r="P54" s="22"/>
      <c r="Q54" s="22"/>
      <c r="R54" s="21">
        <v>300</v>
      </c>
      <c r="S54" s="23">
        <v>4000</v>
      </c>
      <c r="T54" s="22"/>
      <c r="U54" s="22"/>
      <c r="V54" s="23">
        <f t="shared" si="4"/>
        <v>1200</v>
      </c>
      <c r="W54" s="23">
        <f t="shared" si="5"/>
        <v>16000</v>
      </c>
      <c r="X54" s="22"/>
      <c r="Y54" s="22"/>
      <c r="AA54" s="79"/>
      <c r="AB54" s="80"/>
    </row>
    <row r="55" spans="1:28" ht="25.5">
      <c r="A55" s="13"/>
      <c r="B55" s="51" t="s">
        <v>124</v>
      </c>
      <c r="C55" s="52" t="s">
        <v>125</v>
      </c>
      <c r="D55" s="7"/>
      <c r="E55" s="11"/>
      <c r="F55" s="21"/>
      <c r="G55" s="23"/>
      <c r="H55" s="22"/>
      <c r="I55" s="22"/>
      <c r="J55" s="21"/>
      <c r="K55" s="23"/>
      <c r="L55" s="22"/>
      <c r="M55" s="22"/>
      <c r="N55" s="21"/>
      <c r="O55" s="23"/>
      <c r="P55" s="22"/>
      <c r="Q55" s="22"/>
      <c r="R55" s="21"/>
      <c r="S55" s="23"/>
      <c r="T55" s="22"/>
      <c r="U55" s="22"/>
      <c r="V55" s="23"/>
      <c r="W55" s="23"/>
      <c r="X55" s="22"/>
      <c r="Y55" s="22"/>
      <c r="AA55" s="80"/>
      <c r="AB55" s="80"/>
    </row>
    <row r="56" spans="1:28" ht="15">
      <c r="A56" s="14">
        <v>36</v>
      </c>
      <c r="B56" s="13" t="s">
        <v>126</v>
      </c>
      <c r="C56" s="6" t="s">
        <v>128</v>
      </c>
      <c r="D56" s="7" t="s">
        <v>12</v>
      </c>
      <c r="E56" s="11"/>
      <c r="F56" s="21"/>
      <c r="G56" s="23"/>
      <c r="H56" s="22"/>
      <c r="I56" s="22"/>
      <c r="J56" s="21"/>
      <c r="K56" s="23"/>
      <c r="L56" s="22"/>
      <c r="M56" s="22"/>
      <c r="N56" s="21"/>
      <c r="O56" s="23"/>
      <c r="P56" s="22"/>
      <c r="Q56" s="22"/>
      <c r="R56" s="21"/>
      <c r="S56" s="23"/>
      <c r="T56" s="22"/>
      <c r="U56" s="22"/>
      <c r="V56" s="23"/>
      <c r="W56" s="23"/>
      <c r="X56" s="22"/>
      <c r="Y56" s="22"/>
      <c r="AA56" s="79"/>
      <c r="AB56" s="80"/>
    </row>
    <row r="57" spans="1:28" ht="15">
      <c r="A57" s="14">
        <v>37</v>
      </c>
      <c r="B57" s="13" t="s">
        <v>127</v>
      </c>
      <c r="C57" s="6" t="s">
        <v>129</v>
      </c>
      <c r="D57" s="7" t="s">
        <v>12</v>
      </c>
      <c r="E57" s="11"/>
      <c r="F57" s="21"/>
      <c r="G57" s="23"/>
      <c r="H57" s="22"/>
      <c r="I57" s="22"/>
      <c r="J57" s="21"/>
      <c r="K57" s="23"/>
      <c r="L57" s="22"/>
      <c r="M57" s="22"/>
      <c r="N57" s="21"/>
      <c r="O57" s="23"/>
      <c r="P57" s="22"/>
      <c r="Q57" s="22"/>
      <c r="R57" s="21"/>
      <c r="S57" s="23"/>
      <c r="T57" s="22"/>
      <c r="U57" s="22"/>
      <c r="V57" s="23"/>
      <c r="W57" s="23"/>
      <c r="X57" s="22"/>
      <c r="Y57" s="22"/>
      <c r="AA57" s="79"/>
      <c r="AB57" s="80"/>
    </row>
    <row r="58" spans="1:25" ht="15.75">
      <c r="A58" s="53"/>
      <c r="B58" s="54" t="s">
        <v>93</v>
      </c>
      <c r="C58" s="55"/>
      <c r="D58" s="56"/>
      <c r="E58" s="57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</row>
    <row r="59" spans="1:25" ht="15.75">
      <c r="A59" s="58"/>
      <c r="B59" s="193" t="s">
        <v>111</v>
      </c>
      <c r="C59" s="193"/>
      <c r="D59" s="59"/>
      <c r="E59" s="57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</row>
    <row r="60" spans="1:25" ht="15.75">
      <c r="A60" s="58"/>
      <c r="B60" s="193" t="s">
        <v>112</v>
      </c>
      <c r="C60" s="193"/>
      <c r="D60" s="59"/>
      <c r="E60" s="57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</row>
    <row r="61" spans="1:25" ht="15">
      <c r="A61" s="75"/>
      <c r="B61" s="76"/>
      <c r="C61" s="77"/>
      <c r="D61" s="78"/>
      <c r="E61" s="74"/>
      <c r="F61" s="89"/>
      <c r="G61" s="89"/>
      <c r="H61" s="90"/>
      <c r="I61" s="90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90"/>
      <c r="W61" s="90"/>
      <c r="X61" s="90"/>
      <c r="Y61" s="90"/>
    </row>
    <row r="62" spans="1:25" ht="15">
      <c r="A62" s="82"/>
      <c r="B62" s="131"/>
      <c r="C62" s="98"/>
      <c r="D62" s="75"/>
      <c r="E62" s="109"/>
      <c r="F62" s="109"/>
      <c r="G62" s="109"/>
      <c r="H62" s="109"/>
      <c r="I62" s="109"/>
      <c r="J62" s="109"/>
      <c r="K62" s="109"/>
      <c r="L62" s="109"/>
      <c r="M62" s="110"/>
      <c r="N62" s="109"/>
      <c r="O62" s="109"/>
      <c r="P62" s="109"/>
      <c r="Q62" s="109"/>
      <c r="R62" s="12"/>
      <c r="S62" s="84"/>
      <c r="T62" s="84"/>
      <c r="U62" s="84"/>
      <c r="V62" s="93"/>
      <c r="W62" s="93"/>
      <c r="X62" s="93"/>
      <c r="Y62" s="93"/>
    </row>
    <row r="63" spans="2:18" ht="15">
      <c r="B63" s="138"/>
      <c r="C63" s="109"/>
      <c r="D63" s="109"/>
      <c r="E63" s="109"/>
      <c r="F63" s="109"/>
      <c r="G63" s="109"/>
      <c r="H63" s="109"/>
      <c r="I63" s="109"/>
      <c r="J63" s="194" t="s">
        <v>148</v>
      </c>
      <c r="K63" s="194"/>
      <c r="L63" s="194"/>
      <c r="M63" s="110"/>
      <c r="N63" s="109"/>
      <c r="O63" s="194"/>
      <c r="P63" s="194"/>
      <c r="Q63" s="194"/>
      <c r="R63" s="12"/>
    </row>
    <row r="64" spans="2:18" ht="15">
      <c r="B64" s="138"/>
      <c r="C64" s="90"/>
      <c r="D64" s="90"/>
      <c r="E64" s="90"/>
      <c r="F64" s="90"/>
      <c r="G64" s="90"/>
      <c r="H64" s="90"/>
      <c r="I64" s="192" t="s">
        <v>153</v>
      </c>
      <c r="J64" s="176"/>
      <c r="K64" s="176"/>
      <c r="L64" s="176"/>
      <c r="M64" s="176"/>
      <c r="N64" s="90"/>
      <c r="O64" s="90"/>
      <c r="P64" s="90"/>
      <c r="Q64" s="90"/>
      <c r="R64" s="74"/>
    </row>
    <row r="65" spans="2:17" ht="1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</row>
    <row r="66" spans="2:17" ht="1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</row>
  </sheetData>
  <sheetProtection/>
  <mergeCells count="28">
    <mergeCell ref="J63:L63"/>
    <mergeCell ref="O63:Q63"/>
    <mergeCell ref="A3:B3"/>
    <mergeCell ref="W3:Y3"/>
    <mergeCell ref="A6:Y6"/>
    <mergeCell ref="A9:A11"/>
    <mergeCell ref="B9:B11"/>
    <mergeCell ref="C9:C11"/>
    <mergeCell ref="N10:O10"/>
    <mergeCell ref="E9:E11"/>
    <mergeCell ref="R9:U9"/>
    <mergeCell ref="D9:D11"/>
    <mergeCell ref="T10:U10"/>
    <mergeCell ref="J10:K10"/>
    <mergeCell ref="L10:M10"/>
    <mergeCell ref="F10:G10"/>
    <mergeCell ref="H10:I10"/>
    <mergeCell ref="J9:M9"/>
    <mergeCell ref="I64:M64"/>
    <mergeCell ref="B60:C60"/>
    <mergeCell ref="N9:Q9"/>
    <mergeCell ref="V10:W10"/>
    <mergeCell ref="X10:Y10"/>
    <mergeCell ref="P10:Q10"/>
    <mergeCell ref="B59:C59"/>
    <mergeCell ref="R10:S10"/>
    <mergeCell ref="F9:I9"/>
    <mergeCell ref="V9:Y9"/>
  </mergeCells>
  <printOptions/>
  <pageMargins left="0" right="0" top="0" bottom="0" header="0.31496062992125984" footer="0.31496062992125984"/>
  <pageSetup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52">
      <selection activeCell="K77" sqref="K77"/>
    </sheetView>
  </sheetViews>
  <sheetFormatPr defaultColWidth="9.140625" defaultRowHeight="15"/>
  <cols>
    <col min="2" max="2" width="12.421875" style="0" customWidth="1"/>
    <col min="3" max="3" width="53.57421875" style="0" bestFit="1" customWidth="1"/>
    <col min="6" max="6" width="9.28125" style="0" bestFit="1" customWidth="1"/>
    <col min="7" max="7" width="10.140625" style="0" bestFit="1" customWidth="1"/>
    <col min="8" max="9" width="11.8515625" style="0" bestFit="1" customWidth="1"/>
    <col min="10" max="10" width="9.28125" style="0" bestFit="1" customWidth="1"/>
    <col min="11" max="11" width="10.140625" style="0" bestFit="1" customWidth="1"/>
    <col min="12" max="12" width="11.8515625" style="0" bestFit="1" customWidth="1"/>
    <col min="13" max="13" width="17.8515625" style="0" customWidth="1"/>
    <col min="14" max="14" width="9.28125" style="0" bestFit="1" customWidth="1"/>
    <col min="15" max="15" width="10.140625" style="0" bestFit="1" customWidth="1"/>
    <col min="16" max="16" width="12.00390625" style="0" customWidth="1"/>
    <col min="17" max="17" width="11.8515625" style="0" bestFit="1" customWidth="1"/>
    <col min="18" max="18" width="9.28125" style="0" bestFit="1" customWidth="1"/>
    <col min="19" max="19" width="10.140625" style="0" bestFit="1" customWidth="1"/>
    <col min="20" max="20" width="12.00390625" style="0" customWidth="1"/>
    <col min="21" max="21" width="17.57421875" style="0" customWidth="1"/>
    <col min="22" max="22" width="9.28125" style="0" bestFit="1" customWidth="1"/>
    <col min="23" max="23" width="10.140625" style="0" bestFit="1" customWidth="1"/>
    <col min="24" max="24" width="12.421875" style="0" customWidth="1"/>
    <col min="25" max="25" width="13.140625" style="0" customWidth="1"/>
    <col min="27" max="27" width="12.7109375" style="0" bestFit="1" customWidth="1"/>
  </cols>
  <sheetData>
    <row r="1" spans="1:2" ht="15.75">
      <c r="A1" s="16" t="s">
        <v>117</v>
      </c>
      <c r="B1" s="16"/>
    </row>
    <row r="2" spans="1:2" ht="15.75">
      <c r="A2" s="16" t="s">
        <v>140</v>
      </c>
      <c r="B2" s="16"/>
    </row>
    <row r="3" spans="1:29" ht="18" customHeight="1">
      <c r="A3" s="16"/>
      <c r="B3" s="16"/>
      <c r="V3" s="196" t="s">
        <v>94</v>
      </c>
      <c r="W3" s="196"/>
      <c r="X3" s="196"/>
      <c r="Y3" s="2"/>
      <c r="Z3" s="2"/>
      <c r="AA3" s="2"/>
      <c r="AB3" s="2"/>
      <c r="AC3" s="2"/>
    </row>
    <row r="4" spans="1:29" ht="18" customHeight="1">
      <c r="A4" s="16"/>
      <c r="B4" s="16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2"/>
      <c r="X4" s="2"/>
      <c r="Y4" s="2"/>
      <c r="Z4" s="2"/>
      <c r="AA4" s="2"/>
      <c r="AB4" s="2"/>
      <c r="AC4" s="2"/>
    </row>
    <row r="5" spans="1:29" ht="18" customHeight="1">
      <c r="A5" s="16"/>
      <c r="B5" s="1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2"/>
      <c r="X5" s="2"/>
      <c r="Y5" s="2"/>
      <c r="Z5" s="2"/>
      <c r="AA5" s="2"/>
      <c r="AB5" s="2"/>
      <c r="AC5" s="2"/>
    </row>
    <row r="6" spans="1:29" ht="18" customHeight="1">
      <c r="A6" s="198" t="s">
        <v>113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2"/>
      <c r="AA6" s="2"/>
      <c r="AB6" s="2"/>
      <c r="AC6" s="2"/>
    </row>
    <row r="7" spans="1:29" ht="18" customHeight="1">
      <c r="A7" s="16"/>
      <c r="B7" s="16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2"/>
      <c r="X7" s="2"/>
      <c r="Y7" s="2"/>
      <c r="Z7" s="2"/>
      <c r="AA7" s="2"/>
      <c r="AB7" s="2"/>
      <c r="AC7" s="2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36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15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36" ht="15">
      <c r="A13" s="28"/>
      <c r="B13" s="29" t="s">
        <v>4</v>
      </c>
      <c r="C13" s="30" t="s">
        <v>5</v>
      </c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9" customFormat="1" ht="15">
      <c r="A14" s="34"/>
      <c r="B14" s="35" t="s">
        <v>6</v>
      </c>
      <c r="C14" s="36" t="s">
        <v>7</v>
      </c>
      <c r="D14" s="37"/>
      <c r="E14" s="32"/>
      <c r="F14" s="21"/>
      <c r="G14" s="23"/>
      <c r="H14" s="22"/>
      <c r="I14" s="22"/>
      <c r="J14" s="21"/>
      <c r="K14" s="23"/>
      <c r="L14" s="22"/>
      <c r="M14" s="22"/>
      <c r="N14" s="21"/>
      <c r="O14" s="23"/>
      <c r="P14" s="22"/>
      <c r="Q14" s="22"/>
      <c r="R14" s="21"/>
      <c r="S14" s="23"/>
      <c r="T14" s="22"/>
      <c r="U14" s="22"/>
      <c r="V14" s="23"/>
      <c r="W14" s="23"/>
      <c r="X14" s="22"/>
      <c r="Y14" s="22"/>
      <c r="Z14" s="15"/>
      <c r="AA14" s="79"/>
      <c r="AB14" s="80"/>
      <c r="AC14" s="15"/>
      <c r="AD14" s="15"/>
      <c r="AE14" s="15"/>
      <c r="AF14" s="15"/>
      <c r="AG14" s="15"/>
      <c r="AH14" s="15"/>
      <c r="AI14" s="15"/>
      <c r="AJ14" s="15"/>
    </row>
    <row r="15" spans="1:36" ht="25.5">
      <c r="A15" s="17">
        <v>1</v>
      </c>
      <c r="B15" s="18" t="s">
        <v>8</v>
      </c>
      <c r="C15" s="6" t="s">
        <v>9</v>
      </c>
      <c r="D15" s="7" t="s">
        <v>10</v>
      </c>
      <c r="E15" s="11"/>
      <c r="F15" s="21"/>
      <c r="G15" s="23"/>
      <c r="H15" s="22"/>
      <c r="I15" s="22"/>
      <c r="J15" s="21"/>
      <c r="K15" s="23"/>
      <c r="L15" s="22"/>
      <c r="M15" s="22"/>
      <c r="N15" s="21"/>
      <c r="O15" s="23"/>
      <c r="P15" s="22"/>
      <c r="Q15" s="22"/>
      <c r="R15" s="21"/>
      <c r="S15" s="23"/>
      <c r="T15" s="22"/>
      <c r="U15" s="22"/>
      <c r="V15" s="23"/>
      <c r="W15" s="23"/>
      <c r="X15" s="22"/>
      <c r="Y15" s="22"/>
      <c r="Z15" s="15"/>
      <c r="AA15" s="79"/>
      <c r="AB15" s="80"/>
      <c r="AC15" s="15"/>
      <c r="AD15" s="15"/>
      <c r="AE15" s="15"/>
      <c r="AF15" s="15"/>
      <c r="AG15" s="15"/>
      <c r="AH15" s="15"/>
      <c r="AI15" s="15"/>
      <c r="AJ15" s="15"/>
    </row>
    <row r="16" spans="1:36" ht="25.5">
      <c r="A16" s="17">
        <v>2</v>
      </c>
      <c r="B16" s="18" t="s">
        <v>11</v>
      </c>
      <c r="C16" s="6" t="s">
        <v>88</v>
      </c>
      <c r="D16" s="7" t="s">
        <v>12</v>
      </c>
      <c r="E16" s="11"/>
      <c r="F16" s="21">
        <v>60</v>
      </c>
      <c r="G16" s="23">
        <v>600</v>
      </c>
      <c r="H16" s="22"/>
      <c r="I16" s="22"/>
      <c r="J16" s="21">
        <v>60</v>
      </c>
      <c r="K16" s="23">
        <v>600</v>
      </c>
      <c r="L16" s="22"/>
      <c r="M16" s="22"/>
      <c r="N16" s="21">
        <v>60</v>
      </c>
      <c r="O16" s="23">
        <v>600</v>
      </c>
      <c r="P16" s="22"/>
      <c r="Q16" s="22"/>
      <c r="R16" s="21">
        <v>60</v>
      </c>
      <c r="S16" s="23">
        <v>600</v>
      </c>
      <c r="T16" s="22"/>
      <c r="U16" s="22"/>
      <c r="V16" s="23">
        <f>F16+N16+R16+J16</f>
        <v>240</v>
      </c>
      <c r="W16" s="23">
        <f>G16+K16+O16+S16</f>
        <v>2400</v>
      </c>
      <c r="X16" s="22"/>
      <c r="Y16" s="22"/>
      <c r="Z16" s="15"/>
      <c r="AA16" s="79"/>
      <c r="AB16" s="80"/>
      <c r="AC16" s="15"/>
      <c r="AD16" s="15"/>
      <c r="AE16" s="15"/>
      <c r="AF16" s="15"/>
      <c r="AG16" s="15"/>
      <c r="AH16" s="15"/>
      <c r="AI16" s="15"/>
      <c r="AJ16" s="15"/>
    </row>
    <row r="17" spans="1:36" ht="15">
      <c r="A17" s="17">
        <v>3</v>
      </c>
      <c r="B17" s="18" t="s">
        <v>13</v>
      </c>
      <c r="C17" s="6" t="s">
        <v>14</v>
      </c>
      <c r="D17" s="7" t="s">
        <v>10</v>
      </c>
      <c r="E17" s="11"/>
      <c r="F17" s="21"/>
      <c r="G17" s="23"/>
      <c r="H17" s="22"/>
      <c r="I17" s="22"/>
      <c r="J17" s="21"/>
      <c r="K17" s="23"/>
      <c r="L17" s="22"/>
      <c r="M17" s="22"/>
      <c r="N17" s="21"/>
      <c r="O17" s="23"/>
      <c r="P17" s="22"/>
      <c r="Q17" s="22"/>
      <c r="R17" s="21"/>
      <c r="S17" s="23"/>
      <c r="T17" s="22"/>
      <c r="U17" s="22"/>
      <c r="V17" s="23"/>
      <c r="W17" s="23"/>
      <c r="X17" s="22"/>
      <c r="Y17" s="22"/>
      <c r="Z17" s="15"/>
      <c r="AA17" s="79"/>
      <c r="AB17" s="80"/>
      <c r="AC17" s="15"/>
      <c r="AD17" s="15"/>
      <c r="AE17" s="15"/>
      <c r="AF17" s="15"/>
      <c r="AG17" s="15"/>
      <c r="AH17" s="15"/>
      <c r="AI17" s="15"/>
      <c r="AJ17" s="15"/>
    </row>
    <row r="18" spans="1:36" ht="15">
      <c r="A18" s="17">
        <v>4</v>
      </c>
      <c r="B18" s="18" t="s">
        <v>15</v>
      </c>
      <c r="C18" s="6" t="s">
        <v>16</v>
      </c>
      <c r="D18" s="7" t="s">
        <v>10</v>
      </c>
      <c r="E18" s="11"/>
      <c r="F18" s="21"/>
      <c r="G18" s="23"/>
      <c r="H18" s="22"/>
      <c r="I18" s="22"/>
      <c r="J18" s="21"/>
      <c r="K18" s="23"/>
      <c r="L18" s="22"/>
      <c r="M18" s="22"/>
      <c r="N18" s="21"/>
      <c r="O18" s="23"/>
      <c r="P18" s="22"/>
      <c r="Q18" s="22"/>
      <c r="R18" s="21"/>
      <c r="S18" s="23"/>
      <c r="T18" s="22"/>
      <c r="U18" s="22"/>
      <c r="V18" s="23"/>
      <c r="W18" s="23"/>
      <c r="X18" s="22"/>
      <c r="Y18" s="22"/>
      <c r="Z18" s="15"/>
      <c r="AA18" s="79"/>
      <c r="AB18" s="80"/>
      <c r="AC18" s="15"/>
      <c r="AD18" s="15"/>
      <c r="AE18" s="15"/>
      <c r="AF18" s="15"/>
      <c r="AG18" s="15"/>
      <c r="AH18" s="15"/>
      <c r="AI18" s="15"/>
      <c r="AJ18" s="15"/>
    </row>
    <row r="19" spans="1:36" ht="15">
      <c r="A19" s="17">
        <v>5</v>
      </c>
      <c r="B19" s="18" t="s">
        <v>17</v>
      </c>
      <c r="C19" s="6" t="s">
        <v>18</v>
      </c>
      <c r="D19" s="7" t="s">
        <v>19</v>
      </c>
      <c r="E19" s="11"/>
      <c r="F19" s="21">
        <v>150</v>
      </c>
      <c r="G19" s="23">
        <v>1500</v>
      </c>
      <c r="H19" s="22"/>
      <c r="I19" s="22"/>
      <c r="J19" s="21">
        <v>150</v>
      </c>
      <c r="K19" s="23">
        <v>1500</v>
      </c>
      <c r="L19" s="22"/>
      <c r="M19" s="22"/>
      <c r="N19" s="21">
        <v>150</v>
      </c>
      <c r="O19" s="23">
        <v>1500</v>
      </c>
      <c r="P19" s="22"/>
      <c r="Q19" s="22"/>
      <c r="R19" s="21">
        <v>150</v>
      </c>
      <c r="S19" s="23">
        <v>1500</v>
      </c>
      <c r="T19" s="22"/>
      <c r="U19" s="22"/>
      <c r="V19" s="23">
        <f>F19+N19+R19+J19</f>
        <v>600</v>
      </c>
      <c r="W19" s="23">
        <f>G19+K19+O19+S19</f>
        <v>6000</v>
      </c>
      <c r="X19" s="22"/>
      <c r="Y19" s="22"/>
      <c r="Z19" s="15"/>
      <c r="AA19" s="79"/>
      <c r="AB19" s="80"/>
      <c r="AC19" s="15"/>
      <c r="AD19" s="15"/>
      <c r="AE19" s="15"/>
      <c r="AF19" s="15"/>
      <c r="AG19" s="15"/>
      <c r="AH19" s="15"/>
      <c r="AI19" s="15"/>
      <c r="AJ19" s="15"/>
    </row>
    <row r="20" spans="1:36" ht="15">
      <c r="A20" s="17">
        <v>6</v>
      </c>
      <c r="B20" s="18" t="s">
        <v>20</v>
      </c>
      <c r="C20" s="6" t="s">
        <v>21</v>
      </c>
      <c r="D20" s="7" t="s">
        <v>12</v>
      </c>
      <c r="E20" s="11"/>
      <c r="F20" s="21"/>
      <c r="G20" s="23"/>
      <c r="H20" s="22"/>
      <c r="I20" s="22"/>
      <c r="J20" s="21"/>
      <c r="K20" s="23"/>
      <c r="L20" s="22"/>
      <c r="M20" s="22"/>
      <c r="N20" s="21"/>
      <c r="O20" s="23"/>
      <c r="P20" s="22"/>
      <c r="Q20" s="22"/>
      <c r="R20" s="21"/>
      <c r="S20" s="23"/>
      <c r="T20" s="22"/>
      <c r="U20" s="22"/>
      <c r="V20" s="23"/>
      <c r="W20" s="23"/>
      <c r="X20" s="22"/>
      <c r="Y20" s="22"/>
      <c r="Z20" s="15"/>
      <c r="AA20" s="79"/>
      <c r="AB20" s="80"/>
      <c r="AC20" s="15"/>
      <c r="AD20" s="15"/>
      <c r="AE20" s="15"/>
      <c r="AF20" s="15"/>
      <c r="AG20" s="15"/>
      <c r="AH20" s="15"/>
      <c r="AI20" s="15"/>
      <c r="AJ20" s="15"/>
    </row>
    <row r="21" spans="1:36" ht="25.5">
      <c r="A21" s="17">
        <v>7</v>
      </c>
      <c r="B21" s="18" t="s">
        <v>22</v>
      </c>
      <c r="C21" s="6" t="s">
        <v>23</v>
      </c>
      <c r="D21" s="7" t="s">
        <v>12</v>
      </c>
      <c r="E21" s="11"/>
      <c r="F21" s="21"/>
      <c r="G21" s="23"/>
      <c r="H21" s="22"/>
      <c r="I21" s="22"/>
      <c r="J21" s="21"/>
      <c r="K21" s="23"/>
      <c r="L21" s="22"/>
      <c r="M21" s="22"/>
      <c r="N21" s="21"/>
      <c r="O21" s="23"/>
      <c r="P21" s="22"/>
      <c r="Q21" s="22"/>
      <c r="R21" s="21"/>
      <c r="S21" s="23"/>
      <c r="T21" s="22"/>
      <c r="U21" s="22"/>
      <c r="V21" s="23"/>
      <c r="W21" s="23"/>
      <c r="X21" s="22"/>
      <c r="Y21" s="22"/>
      <c r="Z21" s="15"/>
      <c r="AA21" s="79"/>
      <c r="AB21" s="80"/>
      <c r="AC21" s="15"/>
      <c r="AD21" s="15"/>
      <c r="AE21" s="15"/>
      <c r="AF21" s="15"/>
      <c r="AG21" s="15"/>
      <c r="AH21" s="15"/>
      <c r="AI21" s="15"/>
      <c r="AJ21" s="15"/>
    </row>
    <row r="22" spans="1:36" ht="25.5">
      <c r="A22" s="17">
        <v>8</v>
      </c>
      <c r="B22" s="18" t="s">
        <v>24</v>
      </c>
      <c r="C22" s="6" t="s">
        <v>25</v>
      </c>
      <c r="D22" s="7" t="s">
        <v>12</v>
      </c>
      <c r="E22" s="11"/>
      <c r="F22" s="21">
        <v>300</v>
      </c>
      <c r="G22" s="23">
        <v>3000</v>
      </c>
      <c r="H22" s="22"/>
      <c r="I22" s="22"/>
      <c r="J22" s="21">
        <v>300</v>
      </c>
      <c r="K22" s="23">
        <v>3000</v>
      </c>
      <c r="L22" s="22"/>
      <c r="M22" s="22"/>
      <c r="N22" s="21">
        <v>300</v>
      </c>
      <c r="O22" s="23">
        <v>3000</v>
      </c>
      <c r="P22" s="22"/>
      <c r="Q22" s="22"/>
      <c r="R22" s="21">
        <v>300</v>
      </c>
      <c r="S22" s="23">
        <v>3000</v>
      </c>
      <c r="T22" s="22"/>
      <c r="U22" s="22"/>
      <c r="V22" s="23">
        <f>F22+N22+R22+J22</f>
        <v>1200</v>
      </c>
      <c r="W22" s="23">
        <f>G22+K22+O22+S22</f>
        <v>12000</v>
      </c>
      <c r="X22" s="22"/>
      <c r="Y22" s="22"/>
      <c r="Z22" s="15"/>
      <c r="AA22" s="79"/>
      <c r="AB22" s="80"/>
      <c r="AC22" s="15"/>
      <c r="AD22" s="15"/>
      <c r="AE22" s="15"/>
      <c r="AF22" s="15"/>
      <c r="AG22" s="15"/>
      <c r="AH22" s="15"/>
      <c r="AI22" s="15"/>
      <c r="AJ22" s="15"/>
    </row>
    <row r="23" spans="1:36" ht="15">
      <c r="A23" s="17">
        <v>9</v>
      </c>
      <c r="B23" s="18" t="s">
        <v>26</v>
      </c>
      <c r="C23" s="6" t="s">
        <v>27</v>
      </c>
      <c r="D23" s="7" t="s">
        <v>12</v>
      </c>
      <c r="E23" s="11"/>
      <c r="F23" s="21"/>
      <c r="G23" s="23"/>
      <c r="H23" s="22"/>
      <c r="I23" s="22"/>
      <c r="J23" s="21"/>
      <c r="K23" s="23"/>
      <c r="L23" s="22"/>
      <c r="M23" s="22"/>
      <c r="N23" s="21"/>
      <c r="O23" s="23"/>
      <c r="P23" s="22"/>
      <c r="Q23" s="22"/>
      <c r="R23" s="21"/>
      <c r="S23" s="23"/>
      <c r="T23" s="22"/>
      <c r="U23" s="22"/>
      <c r="V23" s="23"/>
      <c r="W23" s="23"/>
      <c r="X23" s="22"/>
      <c r="Y23" s="22"/>
      <c r="Z23" s="15"/>
      <c r="AA23" s="79"/>
      <c r="AB23" s="80"/>
      <c r="AC23" s="15"/>
      <c r="AD23" s="15"/>
      <c r="AE23" s="15"/>
      <c r="AF23" s="15"/>
      <c r="AG23" s="15"/>
      <c r="AH23" s="15"/>
      <c r="AI23" s="15"/>
      <c r="AJ23" s="15"/>
    </row>
    <row r="24" spans="1:36" ht="15">
      <c r="A24" s="17">
        <v>10</v>
      </c>
      <c r="B24" s="18" t="s">
        <v>28</v>
      </c>
      <c r="C24" s="6" t="s">
        <v>29</v>
      </c>
      <c r="D24" s="7" t="s">
        <v>12</v>
      </c>
      <c r="E24" s="11"/>
      <c r="F24" s="21"/>
      <c r="G24" s="23"/>
      <c r="H24" s="22"/>
      <c r="I24" s="22"/>
      <c r="J24" s="21"/>
      <c r="K24" s="23"/>
      <c r="L24" s="22"/>
      <c r="M24" s="22"/>
      <c r="N24" s="21"/>
      <c r="O24" s="23"/>
      <c r="P24" s="22"/>
      <c r="Q24" s="22"/>
      <c r="R24" s="21"/>
      <c r="S24" s="23"/>
      <c r="T24" s="22"/>
      <c r="U24" s="22"/>
      <c r="V24" s="23"/>
      <c r="W24" s="23"/>
      <c r="X24" s="22"/>
      <c r="Y24" s="22"/>
      <c r="Z24" s="15"/>
      <c r="AA24" s="79"/>
      <c r="AB24" s="80"/>
      <c r="AC24" s="15"/>
      <c r="AD24" s="15"/>
      <c r="AE24" s="15"/>
      <c r="AF24" s="15"/>
      <c r="AG24" s="15"/>
      <c r="AH24" s="15"/>
      <c r="AI24" s="15"/>
      <c r="AJ24" s="15"/>
    </row>
    <row r="25" spans="1:36" s="9" customFormat="1" ht="15">
      <c r="A25" s="38"/>
      <c r="B25" s="39" t="s">
        <v>30</v>
      </c>
      <c r="C25" s="36" t="s">
        <v>31</v>
      </c>
      <c r="D25" s="40"/>
      <c r="E25" s="41"/>
      <c r="F25" s="21"/>
      <c r="G25" s="23"/>
      <c r="H25" s="22"/>
      <c r="I25" s="22"/>
      <c r="J25" s="21"/>
      <c r="K25" s="23"/>
      <c r="L25" s="22"/>
      <c r="M25" s="22"/>
      <c r="N25" s="21"/>
      <c r="O25" s="23"/>
      <c r="P25" s="22"/>
      <c r="Q25" s="22"/>
      <c r="R25" s="21"/>
      <c r="S25" s="23"/>
      <c r="T25" s="22"/>
      <c r="U25" s="22"/>
      <c r="V25" s="23"/>
      <c r="W25" s="23"/>
      <c r="X25" s="22"/>
      <c r="Y25" s="22"/>
      <c r="Z25" s="15"/>
      <c r="AA25" s="80"/>
      <c r="AB25" s="80"/>
      <c r="AC25" s="15"/>
      <c r="AD25" s="15"/>
      <c r="AE25" s="15"/>
      <c r="AF25" s="15"/>
      <c r="AG25" s="15"/>
      <c r="AH25" s="15"/>
      <c r="AI25" s="15"/>
      <c r="AJ25" s="15"/>
    </row>
    <row r="26" spans="1:36" s="10" customFormat="1" ht="15">
      <c r="A26" s="34"/>
      <c r="B26" s="35" t="s">
        <v>32</v>
      </c>
      <c r="C26" s="36" t="s">
        <v>33</v>
      </c>
      <c r="D26" s="37"/>
      <c r="E26" s="41"/>
      <c r="F26" s="21"/>
      <c r="G26" s="23"/>
      <c r="H26" s="22"/>
      <c r="I26" s="22"/>
      <c r="J26" s="21"/>
      <c r="K26" s="23"/>
      <c r="L26" s="22"/>
      <c r="M26" s="22"/>
      <c r="N26" s="21"/>
      <c r="O26" s="23"/>
      <c r="P26" s="22"/>
      <c r="Q26" s="22"/>
      <c r="R26" s="21"/>
      <c r="S26" s="23"/>
      <c r="T26" s="22"/>
      <c r="U26" s="22"/>
      <c r="V26" s="23"/>
      <c r="W26" s="23"/>
      <c r="X26" s="22"/>
      <c r="Y26" s="22"/>
      <c r="Z26" s="15"/>
      <c r="AA26" s="80"/>
      <c r="AB26" s="80"/>
      <c r="AC26" s="15"/>
      <c r="AD26" s="15"/>
      <c r="AE26" s="15"/>
      <c r="AF26" s="15"/>
      <c r="AG26" s="15"/>
      <c r="AH26" s="15"/>
      <c r="AI26" s="15"/>
      <c r="AJ26" s="15"/>
    </row>
    <row r="27" spans="1:36" ht="15">
      <c r="A27" s="17">
        <v>11</v>
      </c>
      <c r="B27" s="18" t="s">
        <v>34</v>
      </c>
      <c r="C27" s="42" t="s">
        <v>35</v>
      </c>
      <c r="D27" s="7" t="s">
        <v>36</v>
      </c>
      <c r="E27" s="11"/>
      <c r="F27" s="21">
        <v>1500</v>
      </c>
      <c r="G27" s="23">
        <v>2000</v>
      </c>
      <c r="H27" s="22"/>
      <c r="I27" s="22"/>
      <c r="J27" s="21">
        <v>1500</v>
      </c>
      <c r="K27" s="23">
        <v>10000</v>
      </c>
      <c r="L27" s="22"/>
      <c r="M27" s="22"/>
      <c r="N27" s="21">
        <v>1500</v>
      </c>
      <c r="O27" s="23">
        <v>10000</v>
      </c>
      <c r="P27" s="22"/>
      <c r="Q27" s="22"/>
      <c r="R27" s="21">
        <v>1500</v>
      </c>
      <c r="S27" s="23">
        <v>10000</v>
      </c>
      <c r="T27" s="22"/>
      <c r="U27" s="22"/>
      <c r="V27" s="23">
        <f>F27+N27+R27+J27</f>
        <v>6000</v>
      </c>
      <c r="W27" s="23">
        <f>G27+K27+O27+S27</f>
        <v>32000</v>
      </c>
      <c r="X27" s="22"/>
      <c r="Y27" s="22"/>
      <c r="Z27" s="15"/>
      <c r="AA27" s="79"/>
      <c r="AB27" s="80"/>
      <c r="AC27" s="15"/>
      <c r="AD27" s="15"/>
      <c r="AE27" s="15"/>
      <c r="AF27" s="15"/>
      <c r="AG27" s="15"/>
      <c r="AH27" s="15"/>
      <c r="AI27" s="15"/>
      <c r="AJ27" s="15"/>
    </row>
    <row r="28" spans="1:36" ht="15">
      <c r="A28" s="17">
        <v>12</v>
      </c>
      <c r="B28" s="18" t="s">
        <v>37</v>
      </c>
      <c r="C28" s="42" t="s">
        <v>84</v>
      </c>
      <c r="D28" s="7" t="s">
        <v>36</v>
      </c>
      <c r="E28" s="11"/>
      <c r="F28" s="21"/>
      <c r="G28" s="23"/>
      <c r="H28" s="22"/>
      <c r="I28" s="22"/>
      <c r="J28" s="21"/>
      <c r="K28" s="23"/>
      <c r="L28" s="22"/>
      <c r="M28" s="22"/>
      <c r="N28" s="21"/>
      <c r="O28" s="23"/>
      <c r="P28" s="22"/>
      <c r="Q28" s="22"/>
      <c r="R28" s="21"/>
      <c r="S28" s="23"/>
      <c r="T28" s="22"/>
      <c r="U28" s="22"/>
      <c r="V28" s="23"/>
      <c r="W28" s="23"/>
      <c r="X28" s="22"/>
      <c r="Y28" s="22"/>
      <c r="Z28" s="15"/>
      <c r="AA28" s="79"/>
      <c r="AB28" s="80"/>
      <c r="AC28" s="15"/>
      <c r="AD28" s="15"/>
      <c r="AE28" s="15"/>
      <c r="AF28" s="15"/>
      <c r="AG28" s="15"/>
      <c r="AH28" s="15"/>
      <c r="AI28" s="15"/>
      <c r="AJ28" s="15"/>
    </row>
    <row r="29" spans="1:36" ht="15">
      <c r="A29" s="17">
        <v>13</v>
      </c>
      <c r="B29" s="18" t="s">
        <v>39</v>
      </c>
      <c r="C29" s="42" t="s">
        <v>38</v>
      </c>
      <c r="D29" s="7" t="s">
        <v>36</v>
      </c>
      <c r="E29" s="11"/>
      <c r="F29" s="21">
        <v>750</v>
      </c>
      <c r="G29" s="23">
        <v>10000</v>
      </c>
      <c r="H29" s="22"/>
      <c r="I29" s="22"/>
      <c r="J29" s="21">
        <v>750</v>
      </c>
      <c r="K29" s="23">
        <v>10000</v>
      </c>
      <c r="L29" s="22"/>
      <c r="M29" s="22"/>
      <c r="N29" s="21">
        <v>750</v>
      </c>
      <c r="O29" s="23">
        <v>10000</v>
      </c>
      <c r="P29" s="22"/>
      <c r="Q29" s="22"/>
      <c r="R29" s="21">
        <v>750</v>
      </c>
      <c r="S29" s="23">
        <v>10000</v>
      </c>
      <c r="T29" s="22"/>
      <c r="U29" s="22"/>
      <c r="V29" s="23">
        <f>F29+N29+R29+J29</f>
        <v>3000</v>
      </c>
      <c r="W29" s="23">
        <f>G29+K29+O29+S29</f>
        <v>40000</v>
      </c>
      <c r="X29" s="22"/>
      <c r="Y29" s="22"/>
      <c r="Z29" s="15"/>
      <c r="AA29" s="79"/>
      <c r="AB29" s="80"/>
      <c r="AC29" s="15"/>
      <c r="AD29" s="15"/>
      <c r="AE29" s="15"/>
      <c r="AF29" s="15"/>
      <c r="AG29" s="15"/>
      <c r="AH29" s="15"/>
      <c r="AI29" s="15"/>
      <c r="AJ29" s="15"/>
    </row>
    <row r="30" spans="1:36" ht="15">
      <c r="A30" s="17">
        <v>14</v>
      </c>
      <c r="B30" s="18" t="s">
        <v>41</v>
      </c>
      <c r="C30" s="42" t="s">
        <v>40</v>
      </c>
      <c r="D30" s="7" t="s">
        <v>36</v>
      </c>
      <c r="E30" s="11"/>
      <c r="F30" s="21"/>
      <c r="G30" s="23"/>
      <c r="H30" s="22"/>
      <c r="I30" s="22"/>
      <c r="J30" s="21"/>
      <c r="K30" s="23"/>
      <c r="L30" s="22"/>
      <c r="M30" s="22"/>
      <c r="N30" s="21"/>
      <c r="O30" s="23"/>
      <c r="P30" s="22"/>
      <c r="Q30" s="22"/>
      <c r="R30" s="21"/>
      <c r="S30" s="23"/>
      <c r="T30" s="22"/>
      <c r="U30" s="22"/>
      <c r="V30" s="23"/>
      <c r="W30" s="23"/>
      <c r="X30" s="22"/>
      <c r="Y30" s="22"/>
      <c r="Z30" s="15"/>
      <c r="AA30" s="79"/>
      <c r="AB30" s="80"/>
      <c r="AC30" s="15"/>
      <c r="AD30" s="15"/>
      <c r="AE30" s="15"/>
      <c r="AF30" s="15"/>
      <c r="AG30" s="15"/>
      <c r="AH30" s="15"/>
      <c r="AI30" s="15"/>
      <c r="AJ30" s="15"/>
    </row>
    <row r="31" spans="1:36" ht="15">
      <c r="A31" s="17">
        <v>15</v>
      </c>
      <c r="B31" s="18" t="s">
        <v>43</v>
      </c>
      <c r="C31" s="43" t="s">
        <v>42</v>
      </c>
      <c r="D31" s="7" t="s">
        <v>36</v>
      </c>
      <c r="E31" s="11"/>
      <c r="F31" s="21"/>
      <c r="G31" s="23"/>
      <c r="H31" s="22"/>
      <c r="I31" s="22"/>
      <c r="J31" s="21"/>
      <c r="K31" s="23"/>
      <c r="L31" s="22"/>
      <c r="M31" s="22"/>
      <c r="N31" s="21"/>
      <c r="O31" s="23"/>
      <c r="P31" s="22"/>
      <c r="Q31" s="22"/>
      <c r="R31" s="21"/>
      <c r="S31" s="23"/>
      <c r="T31" s="22"/>
      <c r="U31" s="22"/>
      <c r="V31" s="23"/>
      <c r="W31" s="23"/>
      <c r="X31" s="22"/>
      <c r="Y31" s="22"/>
      <c r="Z31" s="15"/>
      <c r="AA31" s="79"/>
      <c r="AB31" s="80"/>
      <c r="AC31" s="15"/>
      <c r="AD31" s="15"/>
      <c r="AE31" s="15"/>
      <c r="AF31" s="15"/>
      <c r="AG31" s="15"/>
      <c r="AH31" s="15"/>
      <c r="AI31" s="15"/>
      <c r="AJ31" s="15"/>
    </row>
    <row r="32" spans="1:36" ht="15">
      <c r="A32" s="17">
        <v>16</v>
      </c>
      <c r="B32" s="18" t="s">
        <v>45</v>
      </c>
      <c r="C32" s="42" t="s">
        <v>44</v>
      </c>
      <c r="D32" s="7" t="s">
        <v>12</v>
      </c>
      <c r="E32" s="11"/>
      <c r="F32" s="21">
        <v>75</v>
      </c>
      <c r="G32" s="23">
        <v>4000</v>
      </c>
      <c r="H32" s="22"/>
      <c r="I32" s="22"/>
      <c r="J32" s="21">
        <v>75</v>
      </c>
      <c r="K32" s="23">
        <v>4000</v>
      </c>
      <c r="L32" s="22"/>
      <c r="M32" s="22"/>
      <c r="N32" s="21">
        <v>75</v>
      </c>
      <c r="O32" s="23">
        <v>4000</v>
      </c>
      <c r="P32" s="22"/>
      <c r="Q32" s="22"/>
      <c r="R32" s="21">
        <v>75</v>
      </c>
      <c r="S32" s="23">
        <v>4000</v>
      </c>
      <c r="T32" s="22"/>
      <c r="U32" s="22"/>
      <c r="V32" s="23">
        <f>F32+N32+R32+J32</f>
        <v>300</v>
      </c>
      <c r="W32" s="23">
        <f>G32+K32+O32+S32</f>
        <v>16000</v>
      </c>
      <c r="X32" s="22"/>
      <c r="Y32" s="22"/>
      <c r="Z32" s="15"/>
      <c r="AA32" s="79"/>
      <c r="AB32" s="80"/>
      <c r="AC32" s="15"/>
      <c r="AD32" s="15"/>
      <c r="AE32" s="15"/>
      <c r="AF32" s="15"/>
      <c r="AG32" s="15"/>
      <c r="AH32" s="15"/>
      <c r="AI32" s="15"/>
      <c r="AJ32" s="15"/>
    </row>
    <row r="33" spans="1:36" ht="15">
      <c r="A33" s="17">
        <v>17</v>
      </c>
      <c r="B33" s="18" t="s">
        <v>47</v>
      </c>
      <c r="C33" s="42" t="s">
        <v>85</v>
      </c>
      <c r="D33" s="7" t="s">
        <v>12</v>
      </c>
      <c r="E33" s="11"/>
      <c r="F33" s="21"/>
      <c r="G33" s="23"/>
      <c r="H33" s="22"/>
      <c r="I33" s="22"/>
      <c r="J33" s="21"/>
      <c r="K33" s="23"/>
      <c r="L33" s="22"/>
      <c r="M33" s="22"/>
      <c r="N33" s="21"/>
      <c r="O33" s="23"/>
      <c r="P33" s="22"/>
      <c r="Q33" s="22"/>
      <c r="R33" s="21"/>
      <c r="S33" s="23"/>
      <c r="T33" s="22"/>
      <c r="U33" s="22"/>
      <c r="V33" s="23"/>
      <c r="W33" s="23"/>
      <c r="X33" s="22"/>
      <c r="Y33" s="22"/>
      <c r="Z33" s="15"/>
      <c r="AA33" s="79"/>
      <c r="AB33" s="80"/>
      <c r="AC33" s="15"/>
      <c r="AD33" s="15"/>
      <c r="AE33" s="15"/>
      <c r="AF33" s="15"/>
      <c r="AG33" s="15"/>
      <c r="AH33" s="15"/>
      <c r="AI33" s="15"/>
      <c r="AJ33" s="15"/>
    </row>
    <row r="34" spans="1:36" ht="15">
      <c r="A34" s="17">
        <v>18</v>
      </c>
      <c r="B34" s="18" t="s">
        <v>49</v>
      </c>
      <c r="C34" s="42" t="s">
        <v>46</v>
      </c>
      <c r="D34" s="7" t="s">
        <v>12</v>
      </c>
      <c r="E34" s="11"/>
      <c r="F34" s="21">
        <v>60</v>
      </c>
      <c r="G34" s="23">
        <v>650</v>
      </c>
      <c r="H34" s="22"/>
      <c r="I34" s="22"/>
      <c r="J34" s="21">
        <v>60</v>
      </c>
      <c r="K34" s="23">
        <v>650</v>
      </c>
      <c r="L34" s="22"/>
      <c r="M34" s="22"/>
      <c r="N34" s="21">
        <v>60</v>
      </c>
      <c r="O34" s="23">
        <v>650</v>
      </c>
      <c r="P34" s="22"/>
      <c r="Q34" s="22"/>
      <c r="R34" s="21">
        <v>60</v>
      </c>
      <c r="S34" s="23">
        <v>650</v>
      </c>
      <c r="T34" s="22"/>
      <c r="U34" s="22"/>
      <c r="V34" s="23">
        <f>F34+N34+R34+J34</f>
        <v>240</v>
      </c>
      <c r="W34" s="23">
        <f>G34+K34+O34+S34</f>
        <v>2600</v>
      </c>
      <c r="X34" s="22"/>
      <c r="Y34" s="22"/>
      <c r="Z34" s="15"/>
      <c r="AA34" s="79"/>
      <c r="AB34" s="80"/>
      <c r="AC34" s="15"/>
      <c r="AD34" s="15"/>
      <c r="AE34" s="15"/>
      <c r="AF34" s="15"/>
      <c r="AG34" s="15"/>
      <c r="AH34" s="15"/>
      <c r="AI34" s="15"/>
      <c r="AJ34" s="15"/>
    </row>
    <row r="35" spans="1:36" ht="15">
      <c r="A35" s="17">
        <v>19</v>
      </c>
      <c r="B35" s="18" t="s">
        <v>86</v>
      </c>
      <c r="C35" s="42" t="s">
        <v>48</v>
      </c>
      <c r="D35" s="7" t="s">
        <v>12</v>
      </c>
      <c r="E35" s="11"/>
      <c r="F35" s="21"/>
      <c r="G35" s="23"/>
      <c r="H35" s="22"/>
      <c r="I35" s="22"/>
      <c r="J35" s="21"/>
      <c r="K35" s="23"/>
      <c r="L35" s="22"/>
      <c r="M35" s="22"/>
      <c r="N35" s="21"/>
      <c r="O35" s="23"/>
      <c r="P35" s="22"/>
      <c r="Q35" s="22"/>
      <c r="R35" s="21"/>
      <c r="S35" s="23"/>
      <c r="T35" s="22"/>
      <c r="U35" s="22"/>
      <c r="V35" s="23"/>
      <c r="W35" s="23"/>
      <c r="X35" s="22"/>
      <c r="Y35" s="22"/>
      <c r="Z35" s="15"/>
      <c r="AA35" s="79"/>
      <c r="AB35" s="80"/>
      <c r="AC35" s="15"/>
      <c r="AD35" s="15"/>
      <c r="AE35" s="15"/>
      <c r="AF35" s="15"/>
      <c r="AG35" s="15"/>
      <c r="AH35" s="15"/>
      <c r="AI35" s="15"/>
      <c r="AJ35" s="15"/>
    </row>
    <row r="36" spans="1:36" ht="15">
      <c r="A36" s="17">
        <v>20</v>
      </c>
      <c r="B36" s="18" t="s">
        <v>87</v>
      </c>
      <c r="C36" s="42" t="s">
        <v>50</v>
      </c>
      <c r="D36" s="7" t="s">
        <v>12</v>
      </c>
      <c r="E36" s="11"/>
      <c r="F36" s="21"/>
      <c r="G36" s="23"/>
      <c r="H36" s="22"/>
      <c r="I36" s="22"/>
      <c r="J36" s="21"/>
      <c r="K36" s="23"/>
      <c r="L36" s="22"/>
      <c r="M36" s="22"/>
      <c r="N36" s="21"/>
      <c r="O36" s="23"/>
      <c r="P36" s="22"/>
      <c r="Q36" s="22"/>
      <c r="R36" s="21"/>
      <c r="S36" s="23"/>
      <c r="T36" s="22"/>
      <c r="U36" s="22"/>
      <c r="V36" s="23"/>
      <c r="W36" s="23"/>
      <c r="X36" s="22"/>
      <c r="Y36" s="22"/>
      <c r="Z36" s="15"/>
      <c r="AA36" s="79"/>
      <c r="AB36" s="80"/>
      <c r="AC36" s="15"/>
      <c r="AD36" s="15"/>
      <c r="AE36" s="15"/>
      <c r="AF36" s="15"/>
      <c r="AG36" s="15"/>
      <c r="AH36" s="15"/>
      <c r="AI36" s="15"/>
      <c r="AJ36" s="15"/>
    </row>
    <row r="37" spans="1:36" s="10" customFormat="1" ht="15">
      <c r="A37" s="44"/>
      <c r="B37" s="45" t="s">
        <v>51</v>
      </c>
      <c r="C37" s="46" t="s">
        <v>52</v>
      </c>
      <c r="D37" s="47"/>
      <c r="E37" s="11"/>
      <c r="F37" s="21"/>
      <c r="G37" s="23"/>
      <c r="H37" s="22"/>
      <c r="I37" s="22"/>
      <c r="J37" s="21"/>
      <c r="K37" s="23"/>
      <c r="L37" s="22"/>
      <c r="M37" s="22"/>
      <c r="N37" s="21"/>
      <c r="O37" s="23"/>
      <c r="P37" s="22"/>
      <c r="Q37" s="22"/>
      <c r="R37" s="21"/>
      <c r="S37" s="23"/>
      <c r="T37" s="22"/>
      <c r="U37" s="22"/>
      <c r="V37" s="23"/>
      <c r="W37" s="23"/>
      <c r="X37" s="22"/>
      <c r="Y37" s="22"/>
      <c r="Z37" s="15"/>
      <c r="AA37" s="80"/>
      <c r="AB37" s="80"/>
      <c r="AC37" s="15"/>
      <c r="AD37" s="15"/>
      <c r="AE37" s="15"/>
      <c r="AF37" s="15"/>
      <c r="AG37" s="15"/>
      <c r="AH37" s="15"/>
      <c r="AI37" s="15"/>
      <c r="AJ37" s="15"/>
    </row>
    <row r="38" spans="1:36" ht="15">
      <c r="A38" s="17">
        <v>21</v>
      </c>
      <c r="B38" s="18" t="s">
        <v>53</v>
      </c>
      <c r="C38" s="6" t="s">
        <v>54</v>
      </c>
      <c r="D38" s="7" t="s">
        <v>12</v>
      </c>
      <c r="E38" s="11"/>
      <c r="F38" s="21"/>
      <c r="G38" s="23"/>
      <c r="H38" s="22"/>
      <c r="I38" s="22"/>
      <c r="J38" s="21"/>
      <c r="K38" s="23"/>
      <c r="L38" s="22"/>
      <c r="M38" s="22"/>
      <c r="N38" s="21"/>
      <c r="O38" s="23"/>
      <c r="P38" s="22"/>
      <c r="Q38" s="22"/>
      <c r="R38" s="21"/>
      <c r="S38" s="23"/>
      <c r="T38" s="22"/>
      <c r="U38" s="22"/>
      <c r="V38" s="23"/>
      <c r="W38" s="23"/>
      <c r="X38" s="22"/>
      <c r="Y38" s="22"/>
      <c r="Z38" s="15"/>
      <c r="AA38" s="79"/>
      <c r="AB38" s="80"/>
      <c r="AC38" s="15"/>
      <c r="AD38" s="15"/>
      <c r="AE38" s="15"/>
      <c r="AF38" s="15"/>
      <c r="AG38" s="15"/>
      <c r="AH38" s="15"/>
      <c r="AI38" s="15"/>
      <c r="AJ38" s="15"/>
    </row>
    <row r="39" spans="1:36" ht="25.5">
      <c r="A39" s="17">
        <v>22</v>
      </c>
      <c r="B39" s="18" t="s">
        <v>55</v>
      </c>
      <c r="C39" s="6" t="s">
        <v>56</v>
      </c>
      <c r="D39" s="7" t="s">
        <v>10</v>
      </c>
      <c r="E39" s="11"/>
      <c r="F39" s="21"/>
      <c r="G39" s="23"/>
      <c r="H39" s="22"/>
      <c r="I39" s="22"/>
      <c r="J39" s="21"/>
      <c r="K39" s="23"/>
      <c r="L39" s="22"/>
      <c r="M39" s="22"/>
      <c r="N39" s="21"/>
      <c r="O39" s="23"/>
      <c r="P39" s="22"/>
      <c r="Q39" s="22"/>
      <c r="R39" s="21"/>
      <c r="S39" s="23"/>
      <c r="T39" s="22"/>
      <c r="U39" s="22"/>
      <c r="V39" s="23"/>
      <c r="W39" s="23"/>
      <c r="X39" s="22"/>
      <c r="Y39" s="22"/>
      <c r="Z39" s="15"/>
      <c r="AA39" s="79"/>
      <c r="AB39" s="80"/>
      <c r="AC39" s="15"/>
      <c r="AD39" s="15"/>
      <c r="AE39" s="15"/>
      <c r="AF39" s="15"/>
      <c r="AG39" s="15"/>
      <c r="AH39" s="15"/>
      <c r="AI39" s="15"/>
      <c r="AJ39" s="15"/>
    </row>
    <row r="40" spans="1:36" ht="15">
      <c r="A40" s="17">
        <v>23</v>
      </c>
      <c r="B40" s="18" t="s">
        <v>57</v>
      </c>
      <c r="C40" s="6" t="s">
        <v>58</v>
      </c>
      <c r="D40" s="7" t="s">
        <v>59</v>
      </c>
      <c r="E40" s="11"/>
      <c r="F40" s="21">
        <v>5</v>
      </c>
      <c r="G40" s="23">
        <v>15</v>
      </c>
      <c r="H40" s="22"/>
      <c r="I40" s="22"/>
      <c r="J40" s="21">
        <v>5</v>
      </c>
      <c r="K40" s="23">
        <v>15</v>
      </c>
      <c r="L40" s="22"/>
      <c r="M40" s="22"/>
      <c r="N40" s="21">
        <v>5</v>
      </c>
      <c r="O40" s="23">
        <v>15</v>
      </c>
      <c r="P40" s="22"/>
      <c r="Q40" s="22"/>
      <c r="R40" s="21">
        <v>5</v>
      </c>
      <c r="S40" s="23">
        <v>15</v>
      </c>
      <c r="T40" s="22"/>
      <c r="U40" s="22"/>
      <c r="V40" s="23">
        <f>F40+N40+R40+J40</f>
        <v>20</v>
      </c>
      <c r="W40" s="23">
        <f>G40+K40+O40+S40</f>
        <v>60</v>
      </c>
      <c r="X40" s="22"/>
      <c r="Y40" s="22"/>
      <c r="Z40" s="15"/>
      <c r="AA40" s="79"/>
      <c r="AB40" s="80"/>
      <c r="AC40" s="15"/>
      <c r="AD40" s="15"/>
      <c r="AE40" s="15"/>
      <c r="AF40" s="15"/>
      <c r="AG40" s="15"/>
      <c r="AH40" s="15"/>
      <c r="AI40" s="15"/>
      <c r="AJ40" s="15"/>
    </row>
    <row r="41" spans="1:36" s="10" customFormat="1" ht="15">
      <c r="A41" s="48"/>
      <c r="B41" s="45" t="s">
        <v>60</v>
      </c>
      <c r="C41" s="49" t="s">
        <v>61</v>
      </c>
      <c r="D41" s="50"/>
      <c r="E41" s="11"/>
      <c r="F41" s="21"/>
      <c r="G41" s="23"/>
      <c r="H41" s="22"/>
      <c r="I41" s="22"/>
      <c r="J41" s="21"/>
      <c r="K41" s="23"/>
      <c r="L41" s="22"/>
      <c r="M41" s="22"/>
      <c r="N41" s="21"/>
      <c r="O41" s="23"/>
      <c r="P41" s="22"/>
      <c r="Q41" s="22"/>
      <c r="R41" s="21"/>
      <c r="S41" s="23"/>
      <c r="T41" s="22"/>
      <c r="U41" s="22"/>
      <c r="V41" s="23"/>
      <c r="W41" s="23"/>
      <c r="X41" s="22"/>
      <c r="Y41" s="22"/>
      <c r="Z41" s="15"/>
      <c r="AA41" s="80"/>
      <c r="AB41" s="80"/>
      <c r="AC41" s="15"/>
      <c r="AD41" s="15"/>
      <c r="AE41" s="15"/>
      <c r="AF41" s="15"/>
      <c r="AG41" s="15"/>
      <c r="AH41" s="15"/>
      <c r="AI41" s="15"/>
      <c r="AJ41" s="15"/>
    </row>
    <row r="42" spans="1:36" ht="25.5">
      <c r="A42" s="17">
        <v>24</v>
      </c>
      <c r="B42" s="18" t="s">
        <v>62</v>
      </c>
      <c r="C42" s="6" t="s">
        <v>89</v>
      </c>
      <c r="D42" s="7" t="s">
        <v>63</v>
      </c>
      <c r="E42" s="11"/>
      <c r="F42" s="21">
        <v>10</v>
      </c>
      <c r="G42" s="23">
        <v>60</v>
      </c>
      <c r="H42" s="22"/>
      <c r="I42" s="22"/>
      <c r="J42" s="21">
        <v>10</v>
      </c>
      <c r="K42" s="23">
        <v>60</v>
      </c>
      <c r="L42" s="22"/>
      <c r="M42" s="22"/>
      <c r="N42" s="21">
        <v>10</v>
      </c>
      <c r="O42" s="23">
        <v>60</v>
      </c>
      <c r="P42" s="22"/>
      <c r="Q42" s="22"/>
      <c r="R42" s="21">
        <v>10</v>
      </c>
      <c r="S42" s="23">
        <v>60</v>
      </c>
      <c r="T42" s="22"/>
      <c r="U42" s="22"/>
      <c r="V42" s="23">
        <f>F42+N42+R42+J42</f>
        <v>40</v>
      </c>
      <c r="W42" s="23">
        <f>G42+K42+O42+S42</f>
        <v>240</v>
      </c>
      <c r="X42" s="22"/>
      <c r="Y42" s="22"/>
      <c r="Z42" s="15"/>
      <c r="AA42" s="79"/>
      <c r="AB42" s="80"/>
      <c r="AC42" s="15"/>
      <c r="AD42" s="15"/>
      <c r="AE42" s="15"/>
      <c r="AF42" s="15"/>
      <c r="AG42" s="15"/>
      <c r="AH42" s="15"/>
      <c r="AI42" s="15"/>
      <c r="AJ42" s="15"/>
    </row>
    <row r="43" spans="1:36" ht="25.5">
      <c r="A43" s="17">
        <v>25</v>
      </c>
      <c r="B43" s="18" t="s">
        <v>64</v>
      </c>
      <c r="C43" s="6" t="s">
        <v>90</v>
      </c>
      <c r="D43" s="7" t="s">
        <v>63</v>
      </c>
      <c r="E43" s="11"/>
      <c r="F43" s="21">
        <v>15</v>
      </c>
      <c r="G43" s="23">
        <v>150</v>
      </c>
      <c r="H43" s="22"/>
      <c r="I43" s="22"/>
      <c r="J43" s="21">
        <v>15</v>
      </c>
      <c r="K43" s="23">
        <v>150</v>
      </c>
      <c r="L43" s="22"/>
      <c r="M43" s="22"/>
      <c r="N43" s="21">
        <v>15</v>
      </c>
      <c r="O43" s="23">
        <v>150</v>
      </c>
      <c r="P43" s="22"/>
      <c r="Q43" s="22"/>
      <c r="R43" s="21">
        <v>15</v>
      </c>
      <c r="S43" s="23">
        <v>150</v>
      </c>
      <c r="T43" s="22"/>
      <c r="U43" s="22"/>
      <c r="V43" s="23">
        <f>F43+N43+R43+J43</f>
        <v>60</v>
      </c>
      <c r="W43" s="23">
        <f>G43+K43+O43+S43</f>
        <v>600</v>
      </c>
      <c r="X43" s="22"/>
      <c r="Y43" s="22"/>
      <c r="Z43" s="15"/>
      <c r="AA43" s="79"/>
      <c r="AB43" s="80"/>
      <c r="AC43" s="15"/>
      <c r="AD43" s="15"/>
      <c r="AE43" s="15"/>
      <c r="AF43" s="15"/>
      <c r="AG43" s="15"/>
      <c r="AH43" s="15"/>
      <c r="AI43" s="15"/>
      <c r="AJ43" s="15"/>
    </row>
    <row r="44" spans="1:36" ht="15">
      <c r="A44" s="17">
        <v>26</v>
      </c>
      <c r="B44" s="18" t="s">
        <v>67</v>
      </c>
      <c r="C44" s="6" t="s">
        <v>65</v>
      </c>
      <c r="D44" s="7" t="s">
        <v>66</v>
      </c>
      <c r="E44" s="11"/>
      <c r="F44" s="21">
        <v>200</v>
      </c>
      <c r="G44" s="23">
        <v>700</v>
      </c>
      <c r="H44" s="22"/>
      <c r="I44" s="22"/>
      <c r="J44" s="21">
        <v>200</v>
      </c>
      <c r="K44" s="23">
        <v>700</v>
      </c>
      <c r="L44" s="22"/>
      <c r="M44" s="22"/>
      <c r="N44" s="21"/>
      <c r="O44" s="23"/>
      <c r="P44" s="22"/>
      <c r="Q44" s="22"/>
      <c r="R44" s="21"/>
      <c r="S44" s="23"/>
      <c r="T44" s="22"/>
      <c r="U44" s="22"/>
      <c r="V44" s="23">
        <f>F44+N44+R44+J44</f>
        <v>400</v>
      </c>
      <c r="W44" s="23">
        <f>G44+K44+O44+S44</f>
        <v>1400</v>
      </c>
      <c r="X44" s="22"/>
      <c r="Y44" s="22"/>
      <c r="Z44" s="15"/>
      <c r="AA44" s="79"/>
      <c r="AB44" s="80"/>
      <c r="AC44" s="15"/>
      <c r="AD44" s="15"/>
      <c r="AE44" s="15"/>
      <c r="AF44" s="15"/>
      <c r="AG44" s="15"/>
      <c r="AH44" s="15"/>
      <c r="AI44" s="15"/>
      <c r="AJ44" s="15"/>
    </row>
    <row r="45" spans="1:36" ht="25.5">
      <c r="A45" s="17">
        <v>27</v>
      </c>
      <c r="B45" s="18" t="s">
        <v>91</v>
      </c>
      <c r="C45" s="6" t="s">
        <v>68</v>
      </c>
      <c r="D45" s="7" t="s">
        <v>10</v>
      </c>
      <c r="E45" s="11"/>
      <c r="F45" s="21"/>
      <c r="G45" s="23"/>
      <c r="H45" s="22"/>
      <c r="I45" s="22"/>
      <c r="J45" s="21"/>
      <c r="K45" s="23"/>
      <c r="L45" s="22"/>
      <c r="M45" s="22"/>
      <c r="N45" s="21"/>
      <c r="O45" s="23"/>
      <c r="P45" s="22"/>
      <c r="Q45" s="22"/>
      <c r="R45" s="21"/>
      <c r="S45" s="23"/>
      <c r="T45" s="22"/>
      <c r="U45" s="22"/>
      <c r="V45" s="23"/>
      <c r="W45" s="23"/>
      <c r="X45" s="22"/>
      <c r="Y45" s="22"/>
      <c r="Z45" s="15"/>
      <c r="AA45" s="79"/>
      <c r="AB45" s="80"/>
      <c r="AC45" s="15"/>
      <c r="AD45" s="15"/>
      <c r="AE45" s="15"/>
      <c r="AF45" s="15"/>
      <c r="AG45" s="15"/>
      <c r="AH45" s="15"/>
      <c r="AI45" s="15"/>
      <c r="AJ45" s="15"/>
    </row>
    <row r="46" spans="1:36" s="10" customFormat="1" ht="15">
      <c r="A46" s="34"/>
      <c r="B46" s="35" t="s">
        <v>69</v>
      </c>
      <c r="C46" s="36" t="s">
        <v>70</v>
      </c>
      <c r="D46" s="37"/>
      <c r="E46" s="11"/>
      <c r="F46" s="21"/>
      <c r="G46" s="23"/>
      <c r="H46" s="22"/>
      <c r="I46" s="22"/>
      <c r="J46" s="21"/>
      <c r="K46" s="23"/>
      <c r="L46" s="22"/>
      <c r="M46" s="22"/>
      <c r="N46" s="21"/>
      <c r="O46" s="23"/>
      <c r="P46" s="22"/>
      <c r="Q46" s="22"/>
      <c r="R46" s="21"/>
      <c r="S46" s="23"/>
      <c r="T46" s="22"/>
      <c r="U46" s="22"/>
      <c r="V46" s="23"/>
      <c r="W46" s="23"/>
      <c r="X46" s="22"/>
      <c r="Y46" s="22"/>
      <c r="Z46" s="15"/>
      <c r="AA46" s="80"/>
      <c r="AB46" s="80"/>
      <c r="AC46" s="15"/>
      <c r="AD46" s="15"/>
      <c r="AE46" s="15"/>
      <c r="AF46" s="15"/>
      <c r="AG46" s="15"/>
      <c r="AH46" s="15"/>
      <c r="AI46" s="15"/>
      <c r="AJ46" s="15"/>
    </row>
    <row r="47" spans="1:36" ht="51">
      <c r="A47" s="17">
        <v>28</v>
      </c>
      <c r="B47" s="18" t="s">
        <v>71</v>
      </c>
      <c r="C47" s="6" t="s">
        <v>72</v>
      </c>
      <c r="D47" s="7" t="s">
        <v>63</v>
      </c>
      <c r="E47" s="11"/>
      <c r="F47" s="21"/>
      <c r="G47" s="23"/>
      <c r="H47" s="22"/>
      <c r="I47" s="22"/>
      <c r="J47" s="21"/>
      <c r="K47" s="23"/>
      <c r="L47" s="22"/>
      <c r="M47" s="22"/>
      <c r="N47" s="21"/>
      <c r="O47" s="23"/>
      <c r="P47" s="22"/>
      <c r="Q47" s="22"/>
      <c r="R47" s="21"/>
      <c r="S47" s="23"/>
      <c r="T47" s="22"/>
      <c r="U47" s="22"/>
      <c r="V47" s="23"/>
      <c r="W47" s="23"/>
      <c r="X47" s="22"/>
      <c r="Y47" s="22"/>
      <c r="Z47" s="15"/>
      <c r="AA47" s="79"/>
      <c r="AB47" s="80"/>
      <c r="AC47" s="15"/>
      <c r="AD47" s="15"/>
      <c r="AE47" s="15"/>
      <c r="AF47" s="15"/>
      <c r="AG47" s="15"/>
      <c r="AH47" s="15"/>
      <c r="AI47" s="15"/>
      <c r="AJ47" s="15"/>
    </row>
    <row r="48" spans="1:36" ht="15">
      <c r="A48" s="17">
        <v>29</v>
      </c>
      <c r="B48" s="18" t="s">
        <v>73</v>
      </c>
      <c r="C48" s="6" t="s">
        <v>74</v>
      </c>
      <c r="D48" s="7" t="s">
        <v>10</v>
      </c>
      <c r="E48" s="11"/>
      <c r="F48" s="21"/>
      <c r="G48" s="23"/>
      <c r="H48" s="22"/>
      <c r="I48" s="22"/>
      <c r="J48" s="21"/>
      <c r="K48" s="23"/>
      <c r="L48" s="22"/>
      <c r="M48" s="22"/>
      <c r="N48" s="21"/>
      <c r="O48" s="23"/>
      <c r="P48" s="22"/>
      <c r="Q48" s="22"/>
      <c r="R48" s="21"/>
      <c r="S48" s="23"/>
      <c r="T48" s="22"/>
      <c r="U48" s="22"/>
      <c r="V48" s="23"/>
      <c r="W48" s="23"/>
      <c r="X48" s="22"/>
      <c r="Y48" s="22"/>
      <c r="Z48" s="15"/>
      <c r="AA48" s="79"/>
      <c r="AB48" s="80"/>
      <c r="AC48" s="15"/>
      <c r="AD48" s="15"/>
      <c r="AE48" s="15"/>
      <c r="AF48" s="15"/>
      <c r="AG48" s="15"/>
      <c r="AH48" s="15"/>
      <c r="AI48" s="15"/>
      <c r="AJ48" s="15"/>
    </row>
    <row r="49" spans="1:28" s="15" customFormat="1" ht="15">
      <c r="A49" s="17">
        <v>30</v>
      </c>
      <c r="B49" s="18" t="s">
        <v>75</v>
      </c>
      <c r="C49" s="6" t="s">
        <v>121</v>
      </c>
      <c r="D49" s="7" t="s">
        <v>10</v>
      </c>
      <c r="E49" s="11"/>
      <c r="F49" s="21"/>
      <c r="G49" s="23"/>
      <c r="H49" s="22"/>
      <c r="I49" s="22"/>
      <c r="J49" s="21"/>
      <c r="K49" s="23"/>
      <c r="L49" s="22"/>
      <c r="M49" s="22"/>
      <c r="N49" s="21"/>
      <c r="O49" s="23"/>
      <c r="P49" s="22"/>
      <c r="Q49" s="22"/>
      <c r="R49" s="21"/>
      <c r="S49" s="23"/>
      <c r="T49" s="22"/>
      <c r="U49" s="22"/>
      <c r="V49" s="23"/>
      <c r="W49" s="23"/>
      <c r="X49" s="22"/>
      <c r="Y49" s="22"/>
      <c r="AA49" s="79"/>
      <c r="AB49" s="80"/>
    </row>
    <row r="50" spans="1:28" s="15" customFormat="1" ht="15">
      <c r="A50" s="17">
        <v>31</v>
      </c>
      <c r="B50" s="18" t="s">
        <v>76</v>
      </c>
      <c r="C50" s="6" t="s">
        <v>122</v>
      </c>
      <c r="D50" s="7" t="s">
        <v>10</v>
      </c>
      <c r="E50" s="11"/>
      <c r="F50" s="21"/>
      <c r="G50" s="23"/>
      <c r="H50" s="22"/>
      <c r="I50" s="22"/>
      <c r="J50" s="21"/>
      <c r="K50" s="23"/>
      <c r="L50" s="22"/>
      <c r="M50" s="22"/>
      <c r="N50" s="21"/>
      <c r="O50" s="23"/>
      <c r="P50" s="22"/>
      <c r="Q50" s="22"/>
      <c r="R50" s="21"/>
      <c r="S50" s="23"/>
      <c r="T50" s="22"/>
      <c r="U50" s="22"/>
      <c r="V50" s="23"/>
      <c r="W50" s="23"/>
      <c r="X50" s="22"/>
      <c r="Y50" s="22"/>
      <c r="AA50" s="79"/>
      <c r="AB50" s="80"/>
    </row>
    <row r="51" spans="1:36" ht="25.5">
      <c r="A51" s="17">
        <v>32</v>
      </c>
      <c r="B51" s="18" t="s">
        <v>78</v>
      </c>
      <c r="C51" s="6" t="s">
        <v>123</v>
      </c>
      <c r="D51" s="7" t="s">
        <v>63</v>
      </c>
      <c r="E51" s="11"/>
      <c r="F51" s="21"/>
      <c r="G51" s="23"/>
      <c r="H51" s="22"/>
      <c r="I51" s="22"/>
      <c r="J51" s="21"/>
      <c r="K51" s="23"/>
      <c r="L51" s="22"/>
      <c r="M51" s="22"/>
      <c r="N51" s="21"/>
      <c r="O51" s="23"/>
      <c r="P51" s="22"/>
      <c r="Q51" s="22"/>
      <c r="R51" s="21"/>
      <c r="S51" s="23"/>
      <c r="T51" s="22"/>
      <c r="U51" s="22"/>
      <c r="V51" s="23"/>
      <c r="W51" s="23"/>
      <c r="X51" s="22"/>
      <c r="Y51" s="22"/>
      <c r="Z51" s="15"/>
      <c r="AA51" s="79"/>
      <c r="AB51" s="80"/>
      <c r="AC51" s="15"/>
      <c r="AD51" s="15"/>
      <c r="AE51" s="15"/>
      <c r="AF51" s="15"/>
      <c r="AG51" s="15"/>
      <c r="AH51" s="15"/>
      <c r="AI51" s="15"/>
      <c r="AJ51" s="15"/>
    </row>
    <row r="52" spans="1:36" ht="38.25">
      <c r="A52" s="17">
        <v>33</v>
      </c>
      <c r="B52" s="18" t="s">
        <v>80</v>
      </c>
      <c r="C52" s="6" t="s">
        <v>92</v>
      </c>
      <c r="D52" s="7" t="s">
        <v>79</v>
      </c>
      <c r="E52" s="11"/>
      <c r="F52" s="21">
        <v>750</v>
      </c>
      <c r="G52" s="23">
        <v>7500</v>
      </c>
      <c r="H52" s="22"/>
      <c r="I52" s="22"/>
      <c r="J52" s="21">
        <v>750</v>
      </c>
      <c r="K52" s="23">
        <v>7500</v>
      </c>
      <c r="L52" s="22"/>
      <c r="M52" s="22"/>
      <c r="N52" s="21">
        <v>750</v>
      </c>
      <c r="O52" s="23">
        <v>7500</v>
      </c>
      <c r="P52" s="22"/>
      <c r="Q52" s="22"/>
      <c r="R52" s="21">
        <v>750</v>
      </c>
      <c r="S52" s="23">
        <v>7500</v>
      </c>
      <c r="T52" s="22"/>
      <c r="U52" s="22"/>
      <c r="V52" s="23">
        <f>F52+N52+R52+J52</f>
        <v>3000</v>
      </c>
      <c r="W52" s="23">
        <f>G52+K52+O52+S52</f>
        <v>30000</v>
      </c>
      <c r="X52" s="22"/>
      <c r="Y52" s="22"/>
      <c r="Z52" s="15"/>
      <c r="AA52" s="79"/>
      <c r="AB52" s="80"/>
      <c r="AC52" s="15"/>
      <c r="AD52" s="15"/>
      <c r="AE52" s="15"/>
      <c r="AF52" s="15"/>
      <c r="AG52" s="15"/>
      <c r="AH52" s="15"/>
      <c r="AI52" s="15"/>
      <c r="AJ52" s="15"/>
    </row>
    <row r="53" spans="1:36" ht="15">
      <c r="A53" s="17">
        <v>34</v>
      </c>
      <c r="B53" s="18" t="s">
        <v>82</v>
      </c>
      <c r="C53" s="6" t="s">
        <v>81</v>
      </c>
      <c r="D53" s="7" t="s">
        <v>10</v>
      </c>
      <c r="E53" s="11"/>
      <c r="F53" s="21"/>
      <c r="G53" s="23"/>
      <c r="H53" s="22"/>
      <c r="I53" s="22"/>
      <c r="J53" s="21"/>
      <c r="K53" s="23"/>
      <c r="L53" s="22"/>
      <c r="M53" s="22"/>
      <c r="N53" s="21"/>
      <c r="O53" s="23"/>
      <c r="P53" s="22"/>
      <c r="Q53" s="22"/>
      <c r="R53" s="21"/>
      <c r="S53" s="23"/>
      <c r="T53" s="22"/>
      <c r="U53" s="22"/>
      <c r="V53" s="23"/>
      <c r="W53" s="23"/>
      <c r="X53" s="22"/>
      <c r="Y53" s="22"/>
      <c r="Z53" s="15"/>
      <c r="AA53" s="79"/>
      <c r="AB53" s="80"/>
      <c r="AC53" s="15"/>
      <c r="AD53" s="15"/>
      <c r="AE53" s="15"/>
      <c r="AF53" s="15"/>
      <c r="AG53" s="15"/>
      <c r="AH53" s="15"/>
      <c r="AI53" s="15"/>
      <c r="AJ53" s="15"/>
    </row>
    <row r="54" spans="1:36" ht="25.5">
      <c r="A54" s="17">
        <v>35</v>
      </c>
      <c r="B54" s="18" t="s">
        <v>130</v>
      </c>
      <c r="C54" s="6" t="s">
        <v>83</v>
      </c>
      <c r="D54" s="7" t="s">
        <v>10</v>
      </c>
      <c r="E54" s="11"/>
      <c r="F54" s="21">
        <v>15000</v>
      </c>
      <c r="G54" s="23">
        <v>100000</v>
      </c>
      <c r="H54" s="22"/>
      <c r="I54" s="22"/>
      <c r="J54" s="21">
        <v>15000</v>
      </c>
      <c r="K54" s="23">
        <v>100000</v>
      </c>
      <c r="L54" s="22"/>
      <c r="M54" s="22"/>
      <c r="N54" s="21">
        <v>15000</v>
      </c>
      <c r="O54" s="23">
        <v>100000</v>
      </c>
      <c r="P54" s="22"/>
      <c r="Q54" s="22"/>
      <c r="R54" s="21">
        <v>15000</v>
      </c>
      <c r="S54" s="23">
        <v>100000</v>
      </c>
      <c r="T54" s="22"/>
      <c r="U54" s="22"/>
      <c r="V54" s="23">
        <f>F54+N54+R54+J54</f>
        <v>60000</v>
      </c>
      <c r="W54" s="23">
        <f>G54+K54+O54+S54</f>
        <v>400000</v>
      </c>
      <c r="X54" s="22"/>
      <c r="Y54" s="22"/>
      <c r="Z54" s="15"/>
      <c r="AA54" s="79"/>
      <c r="AB54" s="80"/>
      <c r="AC54" s="15"/>
      <c r="AD54" s="15"/>
      <c r="AE54" s="15"/>
      <c r="AF54" s="15"/>
      <c r="AG54" s="15"/>
      <c r="AH54" s="15"/>
      <c r="AI54" s="15"/>
      <c r="AJ54" s="15"/>
    </row>
    <row r="55" spans="1:36" s="10" customFormat="1" ht="25.5">
      <c r="A55" s="13"/>
      <c r="B55" s="51" t="s">
        <v>124</v>
      </c>
      <c r="C55" s="52" t="s">
        <v>125</v>
      </c>
      <c r="D55" s="7"/>
      <c r="E55" s="11"/>
      <c r="F55" s="21"/>
      <c r="G55" s="23"/>
      <c r="H55" s="22"/>
      <c r="I55" s="22"/>
      <c r="J55" s="21"/>
      <c r="K55" s="23"/>
      <c r="L55" s="22"/>
      <c r="M55" s="22"/>
      <c r="N55" s="21"/>
      <c r="O55" s="23"/>
      <c r="P55" s="22"/>
      <c r="Q55" s="22"/>
      <c r="R55" s="21"/>
      <c r="S55" s="23"/>
      <c r="T55" s="22"/>
      <c r="U55" s="22"/>
      <c r="V55" s="23"/>
      <c r="W55" s="23"/>
      <c r="X55" s="22"/>
      <c r="Y55" s="22"/>
      <c r="Z55" s="15"/>
      <c r="AA55" s="80"/>
      <c r="AB55" s="80"/>
      <c r="AC55" s="15"/>
      <c r="AD55" s="15"/>
      <c r="AE55" s="15"/>
      <c r="AF55" s="15"/>
      <c r="AG55" s="15"/>
      <c r="AH55" s="15"/>
      <c r="AI55" s="15"/>
      <c r="AJ55" s="15"/>
    </row>
    <row r="56" spans="1:36" ht="15">
      <c r="A56" s="14">
        <v>36</v>
      </c>
      <c r="B56" s="13" t="s">
        <v>126</v>
      </c>
      <c r="C56" s="6" t="s">
        <v>128</v>
      </c>
      <c r="D56" s="7" t="s">
        <v>12</v>
      </c>
      <c r="E56" s="11"/>
      <c r="F56" s="21"/>
      <c r="G56" s="23"/>
      <c r="H56" s="22"/>
      <c r="I56" s="22"/>
      <c r="J56" s="21"/>
      <c r="K56" s="23"/>
      <c r="L56" s="22"/>
      <c r="M56" s="22"/>
      <c r="N56" s="21"/>
      <c r="O56" s="23"/>
      <c r="P56" s="22"/>
      <c r="Q56" s="22"/>
      <c r="R56" s="21"/>
      <c r="S56" s="23"/>
      <c r="T56" s="22"/>
      <c r="U56" s="22"/>
      <c r="V56" s="23"/>
      <c r="W56" s="23"/>
      <c r="X56" s="22"/>
      <c r="Y56" s="22"/>
      <c r="Z56" s="15"/>
      <c r="AA56" s="79"/>
      <c r="AB56" s="80"/>
      <c r="AC56" s="15"/>
      <c r="AD56" s="15"/>
      <c r="AE56" s="15"/>
      <c r="AF56" s="15"/>
      <c r="AG56" s="15"/>
      <c r="AH56" s="15"/>
      <c r="AI56" s="15"/>
      <c r="AJ56" s="15"/>
    </row>
    <row r="57" spans="1:36" ht="15">
      <c r="A57" s="14">
        <v>37</v>
      </c>
      <c r="B57" s="13" t="s">
        <v>127</v>
      </c>
      <c r="C57" s="6" t="s">
        <v>129</v>
      </c>
      <c r="D57" s="7" t="s">
        <v>12</v>
      </c>
      <c r="E57" s="11"/>
      <c r="F57" s="21"/>
      <c r="G57" s="23"/>
      <c r="H57" s="22"/>
      <c r="I57" s="22"/>
      <c r="J57" s="21"/>
      <c r="K57" s="23"/>
      <c r="L57" s="22"/>
      <c r="M57" s="22"/>
      <c r="N57" s="21"/>
      <c r="O57" s="23"/>
      <c r="P57" s="22"/>
      <c r="Q57" s="22"/>
      <c r="R57" s="21"/>
      <c r="S57" s="23"/>
      <c r="T57" s="22"/>
      <c r="U57" s="22"/>
      <c r="V57" s="23"/>
      <c r="W57" s="23"/>
      <c r="X57" s="22"/>
      <c r="Y57" s="22"/>
      <c r="Z57" s="15"/>
      <c r="AA57" s="79"/>
      <c r="AB57" s="80"/>
      <c r="AC57" s="15"/>
      <c r="AD57" s="15"/>
      <c r="AE57" s="15"/>
      <c r="AF57" s="15"/>
      <c r="AG57" s="15"/>
      <c r="AH57" s="15"/>
      <c r="AI57" s="15"/>
      <c r="AJ57" s="15"/>
    </row>
    <row r="58" spans="1:36" s="8" customFormat="1" ht="15.75">
      <c r="A58" s="53"/>
      <c r="B58" s="54" t="s">
        <v>93</v>
      </c>
      <c r="C58" s="55"/>
      <c r="D58" s="56"/>
      <c r="E58" s="57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8" customFormat="1" ht="15.75">
      <c r="A59" s="58"/>
      <c r="B59" s="193" t="s">
        <v>111</v>
      </c>
      <c r="C59" s="193"/>
      <c r="D59" s="59"/>
      <c r="E59" s="57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8" customFormat="1" ht="15.75">
      <c r="A60" s="58"/>
      <c r="B60" s="193" t="s">
        <v>112</v>
      </c>
      <c r="C60" s="193"/>
      <c r="D60" s="59"/>
      <c r="E60" s="57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25" ht="15">
      <c r="A61" s="1"/>
      <c r="B61" s="140"/>
      <c r="C61" s="141"/>
      <c r="D61" s="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5"/>
      <c r="T61" s="5"/>
      <c r="U61" s="5"/>
      <c r="V61" s="5"/>
      <c r="W61" s="5"/>
      <c r="X61" s="5"/>
      <c r="Y61" s="5"/>
    </row>
    <row r="62" spans="1:25" ht="15">
      <c r="A62" s="3"/>
      <c r="B62" s="143"/>
      <c r="C62" s="141"/>
      <c r="D62" s="1"/>
      <c r="E62" s="144"/>
      <c r="F62" s="144"/>
      <c r="G62" s="144"/>
      <c r="H62" s="144"/>
      <c r="I62" s="144"/>
      <c r="J62" s="144" t="s">
        <v>148</v>
      </c>
      <c r="K62" s="144"/>
      <c r="L62" s="144"/>
      <c r="M62" s="145"/>
      <c r="N62" s="144"/>
      <c r="O62" s="144"/>
      <c r="P62" s="144"/>
      <c r="Q62" s="144"/>
      <c r="R62" s="144"/>
      <c r="S62" s="4"/>
      <c r="T62" s="4"/>
      <c r="U62" s="4"/>
      <c r="V62" s="4"/>
      <c r="W62" s="4"/>
      <c r="X62" s="4"/>
      <c r="Y62" s="4"/>
    </row>
    <row r="63" spans="2:18" ht="15">
      <c r="B63" s="146"/>
      <c r="C63" s="144"/>
      <c r="D63" s="144"/>
      <c r="E63" s="144"/>
      <c r="F63" s="144"/>
      <c r="G63" s="144"/>
      <c r="H63" s="144"/>
      <c r="I63" s="197" t="s">
        <v>154</v>
      </c>
      <c r="J63" s="176"/>
      <c r="K63" s="176"/>
      <c r="L63" s="176"/>
      <c r="M63" s="145"/>
      <c r="N63" s="144"/>
      <c r="O63" s="199"/>
      <c r="P63" s="199"/>
      <c r="Q63" s="199"/>
      <c r="R63" s="144"/>
    </row>
    <row r="64" spans="2:18" ht="15">
      <c r="B64" s="146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</sheetData>
  <sheetProtection/>
  <mergeCells count="26">
    <mergeCell ref="F9:I9"/>
    <mergeCell ref="O63:Q63"/>
    <mergeCell ref="A9:A11"/>
    <mergeCell ref="B9:B11"/>
    <mergeCell ref="C9:C11"/>
    <mergeCell ref="D9:D11"/>
    <mergeCell ref="E9:E11"/>
    <mergeCell ref="B60:C60"/>
    <mergeCell ref="J9:M9"/>
    <mergeCell ref="N9:Q9"/>
    <mergeCell ref="F10:G10"/>
    <mergeCell ref="V10:W10"/>
    <mergeCell ref="R10:S10"/>
    <mergeCell ref="P10:Q10"/>
    <mergeCell ref="H10:I10"/>
    <mergeCell ref="X10:Y10"/>
    <mergeCell ref="I63:L63"/>
    <mergeCell ref="B59:C59"/>
    <mergeCell ref="V3:X3"/>
    <mergeCell ref="T10:U10"/>
    <mergeCell ref="A6:Y6"/>
    <mergeCell ref="J10:K10"/>
    <mergeCell ref="L10:M10"/>
    <mergeCell ref="N10:O10"/>
    <mergeCell ref="R9:U9"/>
    <mergeCell ref="V9:Y9"/>
  </mergeCells>
  <printOptions/>
  <pageMargins left="0.2362204724409449" right="0.2362204724409449" top="0.7480314960629921" bottom="0.7480314960629921" header="0.31496062992125984" footer="0.31496062992125984"/>
  <pageSetup fitToHeight="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Y15" sqref="Y15"/>
    </sheetView>
  </sheetViews>
  <sheetFormatPr defaultColWidth="9.140625" defaultRowHeight="15"/>
  <cols>
    <col min="1" max="1" width="9.140625" style="15" customWidth="1"/>
    <col min="2" max="2" width="12.421875" style="15" customWidth="1"/>
    <col min="3" max="3" width="53.57421875" style="15" bestFit="1" customWidth="1"/>
    <col min="4" max="7" width="9.140625" style="15" customWidth="1"/>
    <col min="8" max="8" width="10.140625" style="15" bestFit="1" customWidth="1"/>
    <col min="9" max="9" width="11.8515625" style="15" customWidth="1"/>
    <col min="10" max="11" width="9.140625" style="15" customWidth="1"/>
    <col min="12" max="12" width="10.140625" style="15" bestFit="1" customWidth="1"/>
    <col min="13" max="13" width="14.00390625" style="15" customWidth="1"/>
    <col min="14" max="15" width="9.140625" style="15" customWidth="1"/>
    <col min="16" max="16" width="10.140625" style="15" bestFit="1" customWidth="1"/>
    <col min="17" max="17" width="12.00390625" style="15" customWidth="1"/>
    <col min="18" max="19" width="9.140625" style="15" customWidth="1"/>
    <col min="20" max="20" width="10.140625" style="15" bestFit="1" customWidth="1"/>
    <col min="21" max="21" width="16.00390625" style="15" customWidth="1"/>
    <col min="22" max="23" width="9.140625" style="15" customWidth="1"/>
    <col min="24" max="24" width="11.421875" style="15" customWidth="1"/>
    <col min="25" max="25" width="11.7109375" style="15" bestFit="1" customWidth="1"/>
    <col min="26" max="16384" width="9.140625" style="15" customWidth="1"/>
  </cols>
  <sheetData>
    <row r="1" spans="1:25" ht="15.75">
      <c r="A1" s="60" t="s">
        <v>117</v>
      </c>
      <c r="B1" s="61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.75">
      <c r="A2" s="60" t="s">
        <v>139</v>
      </c>
      <c r="B2" s="61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5.75">
      <c r="A3" s="195"/>
      <c r="B3" s="195"/>
      <c r="C3" s="62"/>
      <c r="D3" s="62"/>
      <c r="E3" s="6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196" t="s">
        <v>94</v>
      </c>
      <c r="X3" s="196"/>
      <c r="Y3" s="196"/>
    </row>
    <row r="4" spans="1:25" ht="15.75">
      <c r="A4" s="65"/>
      <c r="B4" s="66"/>
      <c r="C4" s="67"/>
      <c r="D4" s="64"/>
      <c r="E4" s="64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5">
      <c r="A5" s="69"/>
      <c r="B5" s="66"/>
      <c r="C5" s="67"/>
      <c r="D5" s="70"/>
      <c r="E5" s="70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18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8">
      <c r="A7" s="71"/>
      <c r="B7" s="72"/>
      <c r="C7" s="73"/>
      <c r="D7" s="7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5">
      <c r="A8" s="75"/>
      <c r="B8" s="76"/>
      <c r="C8" s="77"/>
      <c r="D8" s="78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ht="15" customHeight="1">
      <c r="A9" s="180" t="s">
        <v>0</v>
      </c>
      <c r="B9" s="180" t="s">
        <v>1</v>
      </c>
      <c r="C9" s="180" t="s">
        <v>2</v>
      </c>
      <c r="D9" s="181" t="s">
        <v>3</v>
      </c>
      <c r="E9" s="177" t="s">
        <v>95</v>
      </c>
      <c r="F9" s="177" t="s">
        <v>133</v>
      </c>
      <c r="G9" s="177"/>
      <c r="H9" s="177"/>
      <c r="I9" s="177"/>
      <c r="J9" s="177" t="s">
        <v>134</v>
      </c>
      <c r="K9" s="177"/>
      <c r="L9" s="177"/>
      <c r="M9" s="177"/>
      <c r="N9" s="177" t="s">
        <v>135</v>
      </c>
      <c r="O9" s="177"/>
      <c r="P9" s="177"/>
      <c r="Q9" s="177"/>
      <c r="R9" s="177" t="s">
        <v>136</v>
      </c>
      <c r="S9" s="177"/>
      <c r="T9" s="177"/>
      <c r="U9" s="177"/>
      <c r="V9" s="177" t="s">
        <v>137</v>
      </c>
      <c r="W9" s="177"/>
      <c r="X9" s="177"/>
      <c r="Y9" s="177"/>
    </row>
    <row r="10" spans="1:25" ht="29.25" customHeight="1">
      <c r="A10" s="180"/>
      <c r="B10" s="180"/>
      <c r="C10" s="180"/>
      <c r="D10" s="182"/>
      <c r="E10" s="177"/>
      <c r="F10" s="185" t="s">
        <v>96</v>
      </c>
      <c r="G10" s="185"/>
      <c r="H10" s="177" t="s">
        <v>114</v>
      </c>
      <c r="I10" s="177"/>
      <c r="J10" s="185" t="s">
        <v>96</v>
      </c>
      <c r="K10" s="185"/>
      <c r="L10" s="177" t="s">
        <v>115</v>
      </c>
      <c r="M10" s="177"/>
      <c r="N10" s="185" t="s">
        <v>96</v>
      </c>
      <c r="O10" s="185"/>
      <c r="P10" s="177" t="s">
        <v>115</v>
      </c>
      <c r="Q10" s="177"/>
      <c r="R10" s="185" t="s">
        <v>96</v>
      </c>
      <c r="S10" s="185"/>
      <c r="T10" s="177" t="s">
        <v>115</v>
      </c>
      <c r="U10" s="177"/>
      <c r="V10" s="185" t="s">
        <v>96</v>
      </c>
      <c r="W10" s="185"/>
      <c r="X10" s="177" t="s">
        <v>116</v>
      </c>
      <c r="Y10" s="177"/>
    </row>
    <row r="11" spans="1:25" ht="15">
      <c r="A11" s="180"/>
      <c r="B11" s="180"/>
      <c r="C11" s="180"/>
      <c r="D11" s="183"/>
      <c r="E11" s="177"/>
      <c r="F11" s="24" t="s">
        <v>97</v>
      </c>
      <c r="G11" s="24" t="s">
        <v>98</v>
      </c>
      <c r="H11" s="24" t="s">
        <v>97</v>
      </c>
      <c r="I11" s="24" t="s">
        <v>98</v>
      </c>
      <c r="J11" s="24" t="s">
        <v>97</v>
      </c>
      <c r="K11" s="24" t="s">
        <v>98</v>
      </c>
      <c r="L11" s="24" t="s">
        <v>97</v>
      </c>
      <c r="M11" s="24" t="s">
        <v>98</v>
      </c>
      <c r="N11" s="24" t="s">
        <v>97</v>
      </c>
      <c r="O11" s="24" t="s">
        <v>98</v>
      </c>
      <c r="P11" s="24" t="s">
        <v>97</v>
      </c>
      <c r="Q11" s="24" t="s">
        <v>98</v>
      </c>
      <c r="R11" s="24" t="s">
        <v>97</v>
      </c>
      <c r="S11" s="24" t="s">
        <v>98</v>
      </c>
      <c r="T11" s="24" t="s">
        <v>97</v>
      </c>
      <c r="U11" s="24" t="s">
        <v>98</v>
      </c>
      <c r="V11" s="24" t="s">
        <v>97</v>
      </c>
      <c r="W11" s="24" t="s">
        <v>98</v>
      </c>
      <c r="X11" s="24" t="s">
        <v>97</v>
      </c>
      <c r="Y11" s="25" t="s">
        <v>98</v>
      </c>
    </row>
    <row r="12" spans="1:25" ht="22.5">
      <c r="A12" s="26">
        <v>0</v>
      </c>
      <c r="B12" s="27">
        <v>1</v>
      </c>
      <c r="C12" s="27">
        <v>2</v>
      </c>
      <c r="D12" s="27">
        <v>3</v>
      </c>
      <c r="E12" s="24">
        <v>4</v>
      </c>
      <c r="F12" s="24">
        <v>5</v>
      </c>
      <c r="G12" s="24">
        <v>6</v>
      </c>
      <c r="H12" s="24" t="s">
        <v>99</v>
      </c>
      <c r="I12" s="24" t="s">
        <v>100</v>
      </c>
      <c r="J12" s="24">
        <v>9</v>
      </c>
      <c r="K12" s="24">
        <v>10</v>
      </c>
      <c r="L12" s="24" t="s">
        <v>101</v>
      </c>
      <c r="M12" s="24" t="s">
        <v>102</v>
      </c>
      <c r="N12" s="24">
        <v>13</v>
      </c>
      <c r="O12" s="24">
        <v>14</v>
      </c>
      <c r="P12" s="24" t="s">
        <v>103</v>
      </c>
      <c r="Q12" s="24" t="s">
        <v>104</v>
      </c>
      <c r="R12" s="24">
        <v>17</v>
      </c>
      <c r="S12" s="24">
        <v>18</v>
      </c>
      <c r="T12" s="24" t="s">
        <v>105</v>
      </c>
      <c r="U12" s="24" t="s">
        <v>106</v>
      </c>
      <c r="V12" s="24" t="s">
        <v>107</v>
      </c>
      <c r="W12" s="24" t="s">
        <v>108</v>
      </c>
      <c r="X12" s="24" t="s">
        <v>109</v>
      </c>
      <c r="Y12" s="24" t="s">
        <v>110</v>
      </c>
    </row>
    <row r="13" spans="1:25" ht="15">
      <c r="A13" s="28"/>
      <c r="B13" s="29" t="s">
        <v>4</v>
      </c>
      <c r="C13" s="30" t="s">
        <v>5</v>
      </c>
      <c r="D13" s="31"/>
      <c r="E13" s="32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8" ht="15">
      <c r="A14" s="34"/>
      <c r="B14" s="35" t="s">
        <v>6</v>
      </c>
      <c r="C14" s="36" t="s">
        <v>7</v>
      </c>
      <c r="D14" s="37"/>
      <c r="E14" s="32"/>
      <c r="F14" s="21"/>
      <c r="G14" s="23"/>
      <c r="H14" s="22"/>
      <c r="I14" s="22"/>
      <c r="J14" s="21"/>
      <c r="K14" s="23"/>
      <c r="L14" s="22"/>
      <c r="M14" s="22"/>
      <c r="N14" s="21"/>
      <c r="O14" s="23"/>
      <c r="P14" s="22"/>
      <c r="Q14" s="22"/>
      <c r="R14" s="21"/>
      <c r="S14" s="23"/>
      <c r="T14" s="22"/>
      <c r="U14" s="22"/>
      <c r="V14" s="23"/>
      <c r="W14" s="23"/>
      <c r="X14" s="22"/>
      <c r="Y14" s="22"/>
      <c r="AA14" s="79"/>
      <c r="AB14" s="80"/>
    </row>
    <row r="15" spans="1:28" ht="25.5">
      <c r="A15" s="17">
        <v>1</v>
      </c>
      <c r="B15" s="18" t="s">
        <v>8</v>
      </c>
      <c r="C15" s="6" t="s">
        <v>9</v>
      </c>
      <c r="D15" s="7" t="s">
        <v>10</v>
      </c>
      <c r="E15" s="11"/>
      <c r="F15" s="21">
        <v>350</v>
      </c>
      <c r="G15" s="23">
        <v>2000</v>
      </c>
      <c r="H15" s="22"/>
      <c r="I15" s="22"/>
      <c r="J15" s="21">
        <v>350</v>
      </c>
      <c r="K15" s="23">
        <v>2000</v>
      </c>
      <c r="L15" s="22"/>
      <c r="M15" s="22"/>
      <c r="N15" s="21">
        <v>350</v>
      </c>
      <c r="O15" s="23">
        <v>2000</v>
      </c>
      <c r="P15" s="22"/>
      <c r="Q15" s="22"/>
      <c r="R15" s="21">
        <v>350</v>
      </c>
      <c r="S15" s="23">
        <v>2000</v>
      </c>
      <c r="T15" s="22"/>
      <c r="U15" s="22"/>
      <c r="V15" s="23">
        <f>F15+N15+R15+J15</f>
        <v>1400</v>
      </c>
      <c r="W15" s="23">
        <f>G15+K15+O15+S15</f>
        <v>8000</v>
      </c>
      <c r="X15" s="22"/>
      <c r="Y15" s="22"/>
      <c r="AA15" s="79"/>
      <c r="AB15" s="80"/>
    </row>
    <row r="16" spans="1:28" ht="25.5">
      <c r="A16" s="17">
        <v>2</v>
      </c>
      <c r="B16" s="18" t="s">
        <v>11</v>
      </c>
      <c r="C16" s="6" t="s">
        <v>88</v>
      </c>
      <c r="D16" s="7" t="s">
        <v>12</v>
      </c>
      <c r="E16" s="11"/>
      <c r="F16" s="21">
        <v>50</v>
      </c>
      <c r="G16" s="23">
        <v>500</v>
      </c>
      <c r="H16" s="22"/>
      <c r="I16" s="22"/>
      <c r="J16" s="21">
        <v>50</v>
      </c>
      <c r="K16" s="23">
        <v>500</v>
      </c>
      <c r="L16" s="22"/>
      <c r="M16" s="22"/>
      <c r="N16" s="21">
        <v>50</v>
      </c>
      <c r="O16" s="23">
        <v>375</v>
      </c>
      <c r="P16" s="22"/>
      <c r="Q16" s="22"/>
      <c r="R16" s="21">
        <v>50</v>
      </c>
      <c r="S16" s="23">
        <v>500</v>
      </c>
      <c r="T16" s="22"/>
      <c r="U16" s="22"/>
      <c r="V16" s="23">
        <f aca="true" t="shared" si="0" ref="V16:V22">F16+N16+R16+J16</f>
        <v>200</v>
      </c>
      <c r="W16" s="23">
        <f aca="true" t="shared" si="1" ref="W16:W22">G16+K16+O16+S16</f>
        <v>1875</v>
      </c>
      <c r="X16" s="22"/>
      <c r="Y16" s="22"/>
      <c r="AA16" s="79"/>
      <c r="AB16" s="80"/>
    </row>
    <row r="17" spans="1:28" ht="15">
      <c r="A17" s="17">
        <v>3</v>
      </c>
      <c r="B17" s="18" t="s">
        <v>13</v>
      </c>
      <c r="C17" s="6" t="s">
        <v>14</v>
      </c>
      <c r="D17" s="7" t="s">
        <v>10</v>
      </c>
      <c r="E17" s="11"/>
      <c r="F17" s="21">
        <v>120</v>
      </c>
      <c r="G17" s="23">
        <v>2000</v>
      </c>
      <c r="H17" s="22"/>
      <c r="I17" s="22"/>
      <c r="J17" s="21">
        <v>120</v>
      </c>
      <c r="K17" s="23">
        <v>2500</v>
      </c>
      <c r="L17" s="22"/>
      <c r="M17" s="22"/>
      <c r="N17" s="21">
        <v>120</v>
      </c>
      <c r="O17" s="23">
        <v>2500</v>
      </c>
      <c r="P17" s="22"/>
      <c r="Q17" s="22"/>
      <c r="R17" s="21">
        <v>114</v>
      </c>
      <c r="S17" s="23">
        <v>2500</v>
      </c>
      <c r="T17" s="22"/>
      <c r="U17" s="22"/>
      <c r="V17" s="23">
        <f t="shared" si="0"/>
        <v>474</v>
      </c>
      <c r="W17" s="23">
        <f t="shared" si="1"/>
        <v>9500</v>
      </c>
      <c r="X17" s="22"/>
      <c r="Y17" s="22"/>
      <c r="AA17" s="79"/>
      <c r="AB17" s="80"/>
    </row>
    <row r="18" spans="1:28" ht="15">
      <c r="A18" s="17">
        <v>4</v>
      </c>
      <c r="B18" s="18" t="s">
        <v>15</v>
      </c>
      <c r="C18" s="6" t="s">
        <v>16</v>
      </c>
      <c r="D18" s="7" t="s">
        <v>10</v>
      </c>
      <c r="E18" s="11"/>
      <c r="F18" s="21"/>
      <c r="G18" s="23"/>
      <c r="H18" s="22"/>
      <c r="I18" s="22"/>
      <c r="J18" s="21"/>
      <c r="K18" s="23"/>
      <c r="L18" s="22"/>
      <c r="M18" s="22"/>
      <c r="N18" s="21"/>
      <c r="O18" s="23"/>
      <c r="P18" s="22"/>
      <c r="Q18" s="22"/>
      <c r="R18" s="21"/>
      <c r="S18" s="23"/>
      <c r="T18" s="22"/>
      <c r="U18" s="22"/>
      <c r="V18" s="23"/>
      <c r="W18" s="23"/>
      <c r="X18" s="22"/>
      <c r="Y18" s="22"/>
      <c r="AA18" s="79"/>
      <c r="AB18" s="80"/>
    </row>
    <row r="19" spans="1:28" ht="15">
      <c r="A19" s="17">
        <v>5</v>
      </c>
      <c r="B19" s="18" t="s">
        <v>17</v>
      </c>
      <c r="C19" s="6" t="s">
        <v>18</v>
      </c>
      <c r="D19" s="7" t="s">
        <v>19</v>
      </c>
      <c r="E19" s="11"/>
      <c r="F19" s="21">
        <v>70</v>
      </c>
      <c r="G19" s="23">
        <v>1200</v>
      </c>
      <c r="H19" s="22"/>
      <c r="I19" s="22"/>
      <c r="J19" s="21">
        <v>70</v>
      </c>
      <c r="K19" s="23">
        <v>1200</v>
      </c>
      <c r="L19" s="22"/>
      <c r="M19" s="22"/>
      <c r="N19" s="21">
        <v>70</v>
      </c>
      <c r="O19" s="23">
        <v>1200</v>
      </c>
      <c r="P19" s="22"/>
      <c r="Q19" s="22"/>
      <c r="R19" s="21">
        <v>70</v>
      </c>
      <c r="S19" s="23">
        <v>1200</v>
      </c>
      <c r="T19" s="22"/>
      <c r="U19" s="22"/>
      <c r="V19" s="23">
        <f t="shared" si="0"/>
        <v>280</v>
      </c>
      <c r="W19" s="23">
        <f t="shared" si="1"/>
        <v>4800</v>
      </c>
      <c r="X19" s="22"/>
      <c r="Y19" s="22"/>
      <c r="AA19" s="79"/>
      <c r="AB19" s="80"/>
    </row>
    <row r="20" spans="1:28" ht="15">
      <c r="A20" s="17">
        <v>6</v>
      </c>
      <c r="B20" s="18" t="s">
        <v>20</v>
      </c>
      <c r="C20" s="6" t="s">
        <v>21</v>
      </c>
      <c r="D20" s="7" t="s">
        <v>12</v>
      </c>
      <c r="E20" s="11"/>
      <c r="F20" s="21"/>
      <c r="G20" s="23"/>
      <c r="H20" s="22"/>
      <c r="I20" s="22"/>
      <c r="J20" s="21"/>
      <c r="K20" s="23"/>
      <c r="L20" s="22"/>
      <c r="M20" s="22"/>
      <c r="N20" s="21"/>
      <c r="O20" s="23"/>
      <c r="P20" s="22"/>
      <c r="Q20" s="22"/>
      <c r="R20" s="21"/>
      <c r="S20" s="23"/>
      <c r="T20" s="22"/>
      <c r="U20" s="22"/>
      <c r="V20" s="23"/>
      <c r="W20" s="23"/>
      <c r="X20" s="22"/>
      <c r="Y20" s="22"/>
      <c r="AA20" s="79"/>
      <c r="AB20" s="80"/>
    </row>
    <row r="21" spans="1:28" ht="25.5">
      <c r="A21" s="17">
        <v>7</v>
      </c>
      <c r="B21" s="18" t="s">
        <v>22</v>
      </c>
      <c r="C21" s="6" t="s">
        <v>23</v>
      </c>
      <c r="D21" s="7" t="s">
        <v>12</v>
      </c>
      <c r="E21" s="11"/>
      <c r="F21" s="21">
        <v>15</v>
      </c>
      <c r="G21" s="23">
        <v>350</v>
      </c>
      <c r="H21" s="22"/>
      <c r="I21" s="22"/>
      <c r="J21" s="21">
        <v>15</v>
      </c>
      <c r="K21" s="23">
        <v>350</v>
      </c>
      <c r="L21" s="22"/>
      <c r="M21" s="22"/>
      <c r="N21" s="21">
        <v>15</v>
      </c>
      <c r="O21" s="23">
        <v>350</v>
      </c>
      <c r="P21" s="22"/>
      <c r="Q21" s="22"/>
      <c r="R21" s="21">
        <v>15</v>
      </c>
      <c r="S21" s="23">
        <v>350</v>
      </c>
      <c r="T21" s="22"/>
      <c r="U21" s="22"/>
      <c r="V21" s="23">
        <f t="shared" si="0"/>
        <v>60</v>
      </c>
      <c r="W21" s="23">
        <f t="shared" si="1"/>
        <v>1400</v>
      </c>
      <c r="X21" s="22"/>
      <c r="Y21" s="22"/>
      <c r="AA21" s="79"/>
      <c r="AB21" s="80"/>
    </row>
    <row r="22" spans="1:28" ht="25.5">
      <c r="A22" s="17">
        <v>8</v>
      </c>
      <c r="B22" s="18" t="s">
        <v>24</v>
      </c>
      <c r="C22" s="6" t="s">
        <v>25</v>
      </c>
      <c r="D22" s="7" t="s">
        <v>12</v>
      </c>
      <c r="E22" s="11"/>
      <c r="F22" s="21">
        <v>40</v>
      </c>
      <c r="G22" s="23">
        <v>700</v>
      </c>
      <c r="H22" s="22"/>
      <c r="I22" s="22"/>
      <c r="J22" s="21">
        <v>40</v>
      </c>
      <c r="K22" s="23">
        <v>700</v>
      </c>
      <c r="L22" s="22"/>
      <c r="M22" s="22"/>
      <c r="N22" s="21">
        <v>40</v>
      </c>
      <c r="O22" s="23">
        <v>700</v>
      </c>
      <c r="P22" s="22"/>
      <c r="Q22" s="22"/>
      <c r="R22" s="21">
        <v>40</v>
      </c>
      <c r="S22" s="23">
        <v>700</v>
      </c>
      <c r="T22" s="22"/>
      <c r="U22" s="22"/>
      <c r="V22" s="23">
        <f t="shared" si="0"/>
        <v>160</v>
      </c>
      <c r="W22" s="23">
        <f t="shared" si="1"/>
        <v>2800</v>
      </c>
      <c r="X22" s="22"/>
      <c r="Y22" s="22"/>
      <c r="AA22" s="79"/>
      <c r="AB22" s="80"/>
    </row>
    <row r="23" spans="1:28" ht="15">
      <c r="A23" s="17">
        <v>9</v>
      </c>
      <c r="B23" s="18" t="s">
        <v>26</v>
      </c>
      <c r="C23" s="6" t="s">
        <v>27</v>
      </c>
      <c r="D23" s="7" t="s">
        <v>12</v>
      </c>
      <c r="E23" s="11"/>
      <c r="F23" s="21"/>
      <c r="G23" s="23"/>
      <c r="H23" s="22"/>
      <c r="I23" s="22"/>
      <c r="J23" s="21"/>
      <c r="K23" s="23"/>
      <c r="L23" s="22"/>
      <c r="M23" s="22"/>
      <c r="N23" s="21"/>
      <c r="O23" s="23"/>
      <c r="P23" s="22"/>
      <c r="Q23" s="22"/>
      <c r="R23" s="21"/>
      <c r="S23" s="23"/>
      <c r="T23" s="22"/>
      <c r="U23" s="22"/>
      <c r="V23" s="23"/>
      <c r="W23" s="23"/>
      <c r="X23" s="22"/>
      <c r="Y23" s="22"/>
      <c r="AA23" s="79"/>
      <c r="AB23" s="80"/>
    </row>
    <row r="24" spans="1:28" ht="15">
      <c r="A24" s="17">
        <v>10</v>
      </c>
      <c r="B24" s="18" t="s">
        <v>28</v>
      </c>
      <c r="C24" s="6" t="s">
        <v>29</v>
      </c>
      <c r="D24" s="7" t="s">
        <v>12</v>
      </c>
      <c r="E24" s="11"/>
      <c r="F24" s="21"/>
      <c r="G24" s="23"/>
      <c r="H24" s="22"/>
      <c r="I24" s="22"/>
      <c r="J24" s="21"/>
      <c r="K24" s="23"/>
      <c r="L24" s="22"/>
      <c r="M24" s="22"/>
      <c r="N24" s="21"/>
      <c r="O24" s="23"/>
      <c r="P24" s="22"/>
      <c r="Q24" s="22"/>
      <c r="R24" s="21"/>
      <c r="S24" s="23"/>
      <c r="T24" s="22"/>
      <c r="U24" s="22"/>
      <c r="V24" s="23"/>
      <c r="W24" s="23"/>
      <c r="X24" s="22"/>
      <c r="Y24" s="22"/>
      <c r="AA24" s="79"/>
      <c r="AB24" s="80"/>
    </row>
    <row r="25" spans="1:28" ht="15">
      <c r="A25" s="38"/>
      <c r="B25" s="39" t="s">
        <v>30</v>
      </c>
      <c r="C25" s="36" t="s">
        <v>31</v>
      </c>
      <c r="D25" s="40"/>
      <c r="E25" s="41"/>
      <c r="F25" s="21"/>
      <c r="G25" s="23"/>
      <c r="H25" s="22"/>
      <c r="I25" s="22"/>
      <c r="J25" s="21"/>
      <c r="K25" s="23"/>
      <c r="L25" s="22"/>
      <c r="M25" s="22"/>
      <c r="N25" s="21"/>
      <c r="O25" s="23"/>
      <c r="P25" s="22"/>
      <c r="Q25" s="22"/>
      <c r="R25" s="21"/>
      <c r="S25" s="23"/>
      <c r="T25" s="22"/>
      <c r="U25" s="22"/>
      <c r="V25" s="23"/>
      <c r="W25" s="23"/>
      <c r="X25" s="22"/>
      <c r="Y25" s="22"/>
      <c r="AA25" s="80"/>
      <c r="AB25" s="80"/>
    </row>
    <row r="26" spans="1:28" ht="15">
      <c r="A26" s="34"/>
      <c r="B26" s="35" t="s">
        <v>32</v>
      </c>
      <c r="C26" s="36" t="s">
        <v>33</v>
      </c>
      <c r="D26" s="37"/>
      <c r="E26" s="41"/>
      <c r="F26" s="21"/>
      <c r="G26" s="23"/>
      <c r="H26" s="22"/>
      <c r="I26" s="22"/>
      <c r="J26" s="21"/>
      <c r="K26" s="23"/>
      <c r="L26" s="22"/>
      <c r="M26" s="22"/>
      <c r="N26" s="21"/>
      <c r="O26" s="23"/>
      <c r="P26" s="22"/>
      <c r="Q26" s="22"/>
      <c r="R26" s="21"/>
      <c r="S26" s="23"/>
      <c r="T26" s="22"/>
      <c r="U26" s="22"/>
      <c r="V26" s="23"/>
      <c r="W26" s="23"/>
      <c r="X26" s="22"/>
      <c r="Y26" s="22"/>
      <c r="AA26" s="80"/>
      <c r="AB26" s="80"/>
    </row>
    <row r="27" spans="1:28" ht="15">
      <c r="A27" s="17">
        <v>11</v>
      </c>
      <c r="B27" s="18" t="s">
        <v>34</v>
      </c>
      <c r="C27" s="42" t="s">
        <v>35</v>
      </c>
      <c r="D27" s="7" t="s">
        <v>36</v>
      </c>
      <c r="E27" s="11"/>
      <c r="F27" s="21">
        <v>1500</v>
      </c>
      <c r="G27" s="23">
        <v>10000</v>
      </c>
      <c r="H27" s="22"/>
      <c r="I27" s="22"/>
      <c r="J27" s="21">
        <v>1500</v>
      </c>
      <c r="K27" s="23">
        <v>10000</v>
      </c>
      <c r="L27" s="22"/>
      <c r="M27" s="22"/>
      <c r="N27" s="21">
        <v>1500</v>
      </c>
      <c r="O27" s="23">
        <v>10000</v>
      </c>
      <c r="P27" s="22"/>
      <c r="Q27" s="22"/>
      <c r="R27" s="21">
        <v>1500</v>
      </c>
      <c r="S27" s="23">
        <v>10000</v>
      </c>
      <c r="T27" s="22"/>
      <c r="U27" s="22"/>
      <c r="V27" s="23">
        <f>F27+N27+R27+J27</f>
        <v>6000</v>
      </c>
      <c r="W27" s="23">
        <f>G27+K27+O27+S27</f>
        <v>40000</v>
      </c>
      <c r="X27" s="22"/>
      <c r="Y27" s="22"/>
      <c r="AA27" s="79"/>
      <c r="AB27" s="80"/>
    </row>
    <row r="28" spans="1:28" ht="15">
      <c r="A28" s="17">
        <v>12</v>
      </c>
      <c r="B28" s="18" t="s">
        <v>37</v>
      </c>
      <c r="C28" s="42" t="s">
        <v>84</v>
      </c>
      <c r="D28" s="7" t="s">
        <v>36</v>
      </c>
      <c r="E28" s="11"/>
      <c r="F28" s="21"/>
      <c r="G28" s="23"/>
      <c r="H28" s="22"/>
      <c r="I28" s="22"/>
      <c r="J28" s="21"/>
      <c r="K28" s="23"/>
      <c r="L28" s="22"/>
      <c r="M28" s="22"/>
      <c r="N28" s="21"/>
      <c r="O28" s="23"/>
      <c r="P28" s="22"/>
      <c r="Q28" s="22"/>
      <c r="R28" s="21"/>
      <c r="S28" s="23"/>
      <c r="T28" s="22"/>
      <c r="U28" s="22"/>
      <c r="V28" s="23"/>
      <c r="W28" s="23"/>
      <c r="X28" s="22"/>
      <c r="Y28" s="22"/>
      <c r="AA28" s="79"/>
      <c r="AB28" s="80"/>
    </row>
    <row r="29" spans="1:28" ht="15">
      <c r="A29" s="17">
        <v>13</v>
      </c>
      <c r="B29" s="18" t="s">
        <v>39</v>
      </c>
      <c r="C29" s="42" t="s">
        <v>38</v>
      </c>
      <c r="D29" s="7" t="s">
        <v>36</v>
      </c>
      <c r="E29" s="11"/>
      <c r="F29" s="21"/>
      <c r="G29" s="23"/>
      <c r="H29" s="22"/>
      <c r="I29" s="22"/>
      <c r="J29" s="21"/>
      <c r="K29" s="23"/>
      <c r="L29" s="22"/>
      <c r="M29" s="22"/>
      <c r="N29" s="21"/>
      <c r="O29" s="23"/>
      <c r="P29" s="22"/>
      <c r="Q29" s="22"/>
      <c r="R29" s="21"/>
      <c r="S29" s="23"/>
      <c r="T29" s="22"/>
      <c r="U29" s="22"/>
      <c r="V29" s="23"/>
      <c r="W29" s="23"/>
      <c r="X29" s="22"/>
      <c r="Y29" s="22"/>
      <c r="AA29" s="79"/>
      <c r="AB29" s="80"/>
    </row>
    <row r="30" spans="1:28" ht="15">
      <c r="A30" s="17">
        <v>14</v>
      </c>
      <c r="B30" s="18" t="s">
        <v>41</v>
      </c>
      <c r="C30" s="42" t="s">
        <v>40</v>
      </c>
      <c r="D30" s="7" t="s">
        <v>36</v>
      </c>
      <c r="E30" s="11"/>
      <c r="F30" s="21"/>
      <c r="G30" s="23"/>
      <c r="H30" s="22"/>
      <c r="I30" s="22"/>
      <c r="J30" s="21"/>
      <c r="K30" s="23"/>
      <c r="L30" s="22"/>
      <c r="M30" s="22"/>
      <c r="N30" s="21"/>
      <c r="O30" s="23"/>
      <c r="P30" s="22"/>
      <c r="Q30" s="22"/>
      <c r="R30" s="21"/>
      <c r="S30" s="23"/>
      <c r="T30" s="22"/>
      <c r="U30" s="22"/>
      <c r="V30" s="23"/>
      <c r="W30" s="23"/>
      <c r="X30" s="22"/>
      <c r="Y30" s="22"/>
      <c r="AA30" s="79"/>
      <c r="AB30" s="80"/>
    </row>
    <row r="31" spans="1:28" ht="15">
      <c r="A31" s="17">
        <v>15</v>
      </c>
      <c r="B31" s="18" t="s">
        <v>43</v>
      </c>
      <c r="C31" s="43" t="s">
        <v>42</v>
      </c>
      <c r="D31" s="7" t="s">
        <v>36</v>
      </c>
      <c r="E31" s="11"/>
      <c r="F31" s="21"/>
      <c r="G31" s="23"/>
      <c r="H31" s="22"/>
      <c r="I31" s="22"/>
      <c r="J31" s="21"/>
      <c r="K31" s="23"/>
      <c r="L31" s="22"/>
      <c r="M31" s="22"/>
      <c r="N31" s="21"/>
      <c r="O31" s="23"/>
      <c r="P31" s="22"/>
      <c r="Q31" s="22"/>
      <c r="R31" s="21"/>
      <c r="S31" s="23"/>
      <c r="T31" s="22"/>
      <c r="U31" s="22"/>
      <c r="V31" s="23"/>
      <c r="W31" s="23"/>
      <c r="X31" s="22"/>
      <c r="Y31" s="22"/>
      <c r="AA31" s="79"/>
      <c r="AB31" s="80"/>
    </row>
    <row r="32" spans="1:28" ht="15">
      <c r="A32" s="17">
        <v>16</v>
      </c>
      <c r="B32" s="18" t="s">
        <v>45</v>
      </c>
      <c r="C32" s="42" t="s">
        <v>44</v>
      </c>
      <c r="D32" s="7" t="s">
        <v>12</v>
      </c>
      <c r="E32" s="11"/>
      <c r="F32" s="21">
        <v>400</v>
      </c>
      <c r="G32" s="23">
        <v>5000</v>
      </c>
      <c r="H32" s="22"/>
      <c r="I32" s="22"/>
      <c r="J32" s="21">
        <v>400</v>
      </c>
      <c r="K32" s="23">
        <v>5000</v>
      </c>
      <c r="L32" s="22"/>
      <c r="M32" s="22"/>
      <c r="N32" s="21">
        <v>400</v>
      </c>
      <c r="O32" s="23">
        <v>5000</v>
      </c>
      <c r="P32" s="22"/>
      <c r="Q32" s="22"/>
      <c r="R32" s="21">
        <v>400</v>
      </c>
      <c r="S32" s="23">
        <v>5000</v>
      </c>
      <c r="T32" s="22"/>
      <c r="U32" s="22"/>
      <c r="V32" s="23">
        <f>F32+N32+R32+J32</f>
        <v>1600</v>
      </c>
      <c r="W32" s="23">
        <f>G32+K32+O32+S32</f>
        <v>20000</v>
      </c>
      <c r="X32" s="22"/>
      <c r="Y32" s="22"/>
      <c r="AA32" s="79"/>
      <c r="AB32" s="80"/>
    </row>
    <row r="33" spans="1:28" ht="15">
      <c r="A33" s="17">
        <v>17</v>
      </c>
      <c r="B33" s="18" t="s">
        <v>47</v>
      </c>
      <c r="C33" s="42" t="s">
        <v>85</v>
      </c>
      <c r="D33" s="7" t="s">
        <v>12</v>
      </c>
      <c r="E33" s="11"/>
      <c r="F33" s="21"/>
      <c r="G33" s="23"/>
      <c r="H33" s="22"/>
      <c r="I33" s="22"/>
      <c r="J33" s="21"/>
      <c r="K33" s="23"/>
      <c r="L33" s="22"/>
      <c r="M33" s="22"/>
      <c r="N33" s="21"/>
      <c r="O33" s="23"/>
      <c r="P33" s="22"/>
      <c r="Q33" s="22"/>
      <c r="R33" s="21"/>
      <c r="S33" s="23"/>
      <c r="T33" s="22"/>
      <c r="U33" s="22"/>
      <c r="V33" s="23"/>
      <c r="W33" s="23"/>
      <c r="X33" s="22"/>
      <c r="Y33" s="22"/>
      <c r="AA33" s="79"/>
      <c r="AB33" s="80"/>
    </row>
    <row r="34" spans="1:28" ht="15">
      <c r="A34" s="17">
        <v>18</v>
      </c>
      <c r="B34" s="18" t="s">
        <v>49</v>
      </c>
      <c r="C34" s="42" t="s">
        <v>46</v>
      </c>
      <c r="D34" s="7" t="s">
        <v>12</v>
      </c>
      <c r="E34" s="11"/>
      <c r="F34" s="21">
        <v>150</v>
      </c>
      <c r="G34" s="23">
        <v>2500</v>
      </c>
      <c r="H34" s="22"/>
      <c r="I34" s="22"/>
      <c r="J34" s="21">
        <v>150</v>
      </c>
      <c r="K34" s="23">
        <v>2500</v>
      </c>
      <c r="L34" s="22"/>
      <c r="M34" s="22"/>
      <c r="N34" s="21">
        <v>150</v>
      </c>
      <c r="O34" s="23">
        <v>2500</v>
      </c>
      <c r="P34" s="22"/>
      <c r="Q34" s="22"/>
      <c r="R34" s="21">
        <v>150</v>
      </c>
      <c r="S34" s="23">
        <v>2500</v>
      </c>
      <c r="T34" s="22"/>
      <c r="U34" s="22"/>
      <c r="V34" s="23">
        <f>F34+N34+R34+J34</f>
        <v>600</v>
      </c>
      <c r="W34" s="23">
        <f>G34+K34+O34+S34</f>
        <v>10000</v>
      </c>
      <c r="X34" s="22"/>
      <c r="Y34" s="22"/>
      <c r="AA34" s="79"/>
      <c r="AB34" s="80"/>
    </row>
    <row r="35" spans="1:28" ht="15">
      <c r="A35" s="17">
        <v>19</v>
      </c>
      <c r="B35" s="18" t="s">
        <v>86</v>
      </c>
      <c r="C35" s="42" t="s">
        <v>48</v>
      </c>
      <c r="D35" s="7" t="s">
        <v>12</v>
      </c>
      <c r="E35" s="11"/>
      <c r="F35" s="21"/>
      <c r="G35" s="23"/>
      <c r="H35" s="22"/>
      <c r="I35" s="22"/>
      <c r="J35" s="21"/>
      <c r="K35" s="23"/>
      <c r="L35" s="22"/>
      <c r="M35" s="22"/>
      <c r="N35" s="21"/>
      <c r="O35" s="23"/>
      <c r="P35" s="22"/>
      <c r="Q35" s="22"/>
      <c r="R35" s="21"/>
      <c r="S35" s="23"/>
      <c r="T35" s="22"/>
      <c r="U35" s="22"/>
      <c r="V35" s="23"/>
      <c r="W35" s="23"/>
      <c r="X35" s="22"/>
      <c r="Y35" s="22"/>
      <c r="AA35" s="79"/>
      <c r="AB35" s="80"/>
    </row>
    <row r="36" spans="1:28" ht="15">
      <c r="A36" s="17">
        <v>20</v>
      </c>
      <c r="B36" s="18" t="s">
        <v>87</v>
      </c>
      <c r="C36" s="42" t="s">
        <v>50</v>
      </c>
      <c r="D36" s="7" t="s">
        <v>12</v>
      </c>
      <c r="E36" s="11"/>
      <c r="F36" s="21"/>
      <c r="G36" s="23"/>
      <c r="H36" s="22"/>
      <c r="I36" s="22"/>
      <c r="J36" s="21"/>
      <c r="K36" s="23"/>
      <c r="L36" s="22"/>
      <c r="M36" s="22"/>
      <c r="N36" s="21"/>
      <c r="O36" s="23"/>
      <c r="P36" s="22"/>
      <c r="Q36" s="22"/>
      <c r="R36" s="21"/>
      <c r="S36" s="23"/>
      <c r="T36" s="22"/>
      <c r="U36" s="22"/>
      <c r="V36" s="23"/>
      <c r="W36" s="23"/>
      <c r="X36" s="22"/>
      <c r="Y36" s="22"/>
      <c r="AA36" s="79"/>
      <c r="AB36" s="80"/>
    </row>
    <row r="37" spans="1:28" ht="15">
      <c r="A37" s="44"/>
      <c r="B37" s="45" t="s">
        <v>51</v>
      </c>
      <c r="C37" s="46" t="s">
        <v>52</v>
      </c>
      <c r="D37" s="47"/>
      <c r="E37" s="11"/>
      <c r="F37" s="21"/>
      <c r="G37" s="23"/>
      <c r="H37" s="22"/>
      <c r="I37" s="22"/>
      <c r="J37" s="21"/>
      <c r="K37" s="23"/>
      <c r="L37" s="22"/>
      <c r="M37" s="22"/>
      <c r="N37" s="21"/>
      <c r="O37" s="23"/>
      <c r="P37" s="22"/>
      <c r="Q37" s="22"/>
      <c r="R37" s="21"/>
      <c r="S37" s="23"/>
      <c r="T37" s="22"/>
      <c r="U37" s="22"/>
      <c r="V37" s="23"/>
      <c r="W37" s="23"/>
      <c r="X37" s="22"/>
      <c r="Y37" s="22"/>
      <c r="AA37" s="80"/>
      <c r="AB37" s="80"/>
    </row>
    <row r="38" spans="1:28" ht="15">
      <c r="A38" s="17">
        <v>21</v>
      </c>
      <c r="B38" s="18" t="s">
        <v>53</v>
      </c>
      <c r="C38" s="6" t="s">
        <v>54</v>
      </c>
      <c r="D38" s="7" t="s">
        <v>12</v>
      </c>
      <c r="E38" s="11"/>
      <c r="F38" s="21">
        <v>5</v>
      </c>
      <c r="G38" s="23">
        <v>25</v>
      </c>
      <c r="H38" s="22"/>
      <c r="I38" s="22"/>
      <c r="J38" s="21">
        <v>5</v>
      </c>
      <c r="K38" s="23">
        <v>50</v>
      </c>
      <c r="L38" s="22"/>
      <c r="M38" s="22"/>
      <c r="N38" s="21">
        <v>5</v>
      </c>
      <c r="O38" s="23">
        <v>75</v>
      </c>
      <c r="P38" s="22"/>
      <c r="Q38" s="22"/>
      <c r="R38" s="21">
        <v>5</v>
      </c>
      <c r="S38" s="23">
        <v>75</v>
      </c>
      <c r="T38" s="22"/>
      <c r="U38" s="22"/>
      <c r="V38" s="23">
        <f>F38+N38+R38+J38</f>
        <v>20</v>
      </c>
      <c r="W38" s="23">
        <f>G38+K38+O38+S38</f>
        <v>225</v>
      </c>
      <c r="X38" s="22"/>
      <c r="Y38" s="22"/>
      <c r="AA38" s="79"/>
      <c r="AB38" s="80"/>
    </row>
    <row r="39" spans="1:28" ht="25.5">
      <c r="A39" s="17">
        <v>22</v>
      </c>
      <c r="B39" s="18" t="s">
        <v>55</v>
      </c>
      <c r="C39" s="6" t="s">
        <v>56</v>
      </c>
      <c r="D39" s="7" t="s">
        <v>10</v>
      </c>
      <c r="E39" s="11"/>
      <c r="F39" s="21">
        <v>6</v>
      </c>
      <c r="G39" s="23">
        <v>25</v>
      </c>
      <c r="H39" s="22"/>
      <c r="I39" s="22"/>
      <c r="J39" s="21">
        <v>6</v>
      </c>
      <c r="K39" s="23">
        <v>35</v>
      </c>
      <c r="L39" s="22"/>
      <c r="M39" s="22"/>
      <c r="N39" s="21">
        <v>6</v>
      </c>
      <c r="O39" s="23">
        <v>40</v>
      </c>
      <c r="P39" s="22"/>
      <c r="Q39" s="22"/>
      <c r="R39" s="21">
        <v>6</v>
      </c>
      <c r="S39" s="23">
        <v>40</v>
      </c>
      <c r="T39" s="22"/>
      <c r="U39" s="22"/>
      <c r="V39" s="23">
        <f>F39+N39+R39+J39</f>
        <v>24</v>
      </c>
      <c r="W39" s="23">
        <f>G39+K39+O39+S39</f>
        <v>140</v>
      </c>
      <c r="X39" s="22"/>
      <c r="Y39" s="22"/>
      <c r="AA39" s="79"/>
      <c r="AB39" s="80"/>
    </row>
    <row r="40" spans="1:28" ht="15">
      <c r="A40" s="17">
        <v>23</v>
      </c>
      <c r="B40" s="18" t="s">
        <v>57</v>
      </c>
      <c r="C40" s="6" t="s">
        <v>58</v>
      </c>
      <c r="D40" s="7" t="s">
        <v>59</v>
      </c>
      <c r="E40" s="11"/>
      <c r="F40" s="21">
        <v>6</v>
      </c>
      <c r="G40" s="23">
        <v>15</v>
      </c>
      <c r="H40" s="22"/>
      <c r="I40" s="22"/>
      <c r="J40" s="21">
        <v>6</v>
      </c>
      <c r="K40" s="23">
        <v>20</v>
      </c>
      <c r="L40" s="22"/>
      <c r="M40" s="22"/>
      <c r="N40" s="21">
        <v>6</v>
      </c>
      <c r="O40" s="23">
        <v>20</v>
      </c>
      <c r="P40" s="22"/>
      <c r="Q40" s="22"/>
      <c r="R40" s="21">
        <v>6</v>
      </c>
      <c r="S40" s="23">
        <v>25</v>
      </c>
      <c r="T40" s="22"/>
      <c r="U40" s="22"/>
      <c r="V40" s="23">
        <f>F40+N40+R40+J40</f>
        <v>24</v>
      </c>
      <c r="W40" s="23">
        <f>G40+K40+O40+S40</f>
        <v>80</v>
      </c>
      <c r="X40" s="22"/>
      <c r="Y40" s="22"/>
      <c r="AA40" s="79"/>
      <c r="AB40" s="80"/>
    </row>
    <row r="41" spans="1:28" ht="15">
      <c r="A41" s="48"/>
      <c r="B41" s="45" t="s">
        <v>60</v>
      </c>
      <c r="C41" s="49" t="s">
        <v>61</v>
      </c>
      <c r="D41" s="50"/>
      <c r="E41" s="11"/>
      <c r="F41" s="21"/>
      <c r="G41" s="23"/>
      <c r="H41" s="22"/>
      <c r="I41" s="22"/>
      <c r="J41" s="21"/>
      <c r="K41" s="23"/>
      <c r="L41" s="22"/>
      <c r="M41" s="22"/>
      <c r="N41" s="21"/>
      <c r="O41" s="23"/>
      <c r="P41" s="22"/>
      <c r="Q41" s="22"/>
      <c r="R41" s="21"/>
      <c r="S41" s="23"/>
      <c r="T41" s="22"/>
      <c r="U41" s="22"/>
      <c r="V41" s="23"/>
      <c r="W41" s="23"/>
      <c r="X41" s="22"/>
      <c r="Y41" s="22"/>
      <c r="AA41" s="80"/>
      <c r="AB41" s="80"/>
    </row>
    <row r="42" spans="1:28" ht="25.5">
      <c r="A42" s="17">
        <v>24</v>
      </c>
      <c r="B42" s="18" t="s">
        <v>62</v>
      </c>
      <c r="C42" s="6" t="s">
        <v>89</v>
      </c>
      <c r="D42" s="7" t="s">
        <v>63</v>
      </c>
      <c r="E42" s="11"/>
      <c r="F42" s="21">
        <v>45</v>
      </c>
      <c r="G42" s="23">
        <v>300</v>
      </c>
      <c r="H42" s="22"/>
      <c r="I42" s="22"/>
      <c r="J42" s="21">
        <v>45</v>
      </c>
      <c r="K42" s="23">
        <v>350</v>
      </c>
      <c r="L42" s="22"/>
      <c r="M42" s="22"/>
      <c r="N42" s="21">
        <v>45</v>
      </c>
      <c r="O42" s="23">
        <v>350</v>
      </c>
      <c r="P42" s="22"/>
      <c r="Q42" s="22"/>
      <c r="R42" s="21">
        <v>45</v>
      </c>
      <c r="S42" s="23">
        <v>400</v>
      </c>
      <c r="T42" s="22"/>
      <c r="U42" s="22"/>
      <c r="V42" s="23">
        <f>F42+N42+R42+J42</f>
        <v>180</v>
      </c>
      <c r="W42" s="23">
        <f>G42+K42+O42+S42</f>
        <v>1400</v>
      </c>
      <c r="X42" s="22"/>
      <c r="Y42" s="22"/>
      <c r="AA42" s="79"/>
      <c r="AB42" s="80"/>
    </row>
    <row r="43" spans="1:28" ht="25.5">
      <c r="A43" s="17">
        <v>25</v>
      </c>
      <c r="B43" s="18" t="s">
        <v>64</v>
      </c>
      <c r="C43" s="6" t="s">
        <v>90</v>
      </c>
      <c r="D43" s="7" t="s">
        <v>63</v>
      </c>
      <c r="E43" s="11"/>
      <c r="F43" s="21">
        <v>15</v>
      </c>
      <c r="G43" s="23">
        <v>75</v>
      </c>
      <c r="H43" s="22"/>
      <c r="I43" s="22"/>
      <c r="J43" s="21">
        <v>15</v>
      </c>
      <c r="K43" s="23">
        <v>75</v>
      </c>
      <c r="L43" s="22"/>
      <c r="M43" s="22"/>
      <c r="N43" s="21">
        <v>15</v>
      </c>
      <c r="O43" s="23">
        <v>100</v>
      </c>
      <c r="P43" s="22"/>
      <c r="Q43" s="22"/>
      <c r="R43" s="21">
        <v>15</v>
      </c>
      <c r="S43" s="23">
        <v>100</v>
      </c>
      <c r="T43" s="22"/>
      <c r="U43" s="22"/>
      <c r="V43" s="23">
        <f>F43+N43+R43+J43</f>
        <v>60</v>
      </c>
      <c r="W43" s="23">
        <f>G43+K43+O43+S43</f>
        <v>350</v>
      </c>
      <c r="X43" s="22"/>
      <c r="Y43" s="22"/>
      <c r="AA43" s="79"/>
      <c r="AB43" s="80"/>
    </row>
    <row r="44" spans="1:28" ht="15">
      <c r="A44" s="17">
        <v>26</v>
      </c>
      <c r="B44" s="18" t="s">
        <v>67</v>
      </c>
      <c r="C44" s="6" t="s">
        <v>65</v>
      </c>
      <c r="D44" s="7" t="s">
        <v>66</v>
      </c>
      <c r="E44" s="11"/>
      <c r="F44" s="21">
        <v>10</v>
      </c>
      <c r="G44" s="23">
        <v>50</v>
      </c>
      <c r="H44" s="22"/>
      <c r="I44" s="22"/>
      <c r="J44" s="21">
        <v>10</v>
      </c>
      <c r="K44" s="23">
        <v>50</v>
      </c>
      <c r="L44" s="22"/>
      <c r="M44" s="22"/>
      <c r="N44" s="21">
        <v>10</v>
      </c>
      <c r="O44" s="23">
        <v>75</v>
      </c>
      <c r="P44" s="22"/>
      <c r="Q44" s="22"/>
      <c r="R44" s="21">
        <v>10</v>
      </c>
      <c r="S44" s="23">
        <v>75</v>
      </c>
      <c r="T44" s="22"/>
      <c r="U44" s="22"/>
      <c r="V44" s="23">
        <f>F44+N44+R44+J44</f>
        <v>40</v>
      </c>
      <c r="W44" s="23">
        <f>G44+K44+O44+S44</f>
        <v>250</v>
      </c>
      <c r="X44" s="22"/>
      <c r="Y44" s="22"/>
      <c r="AA44" s="79"/>
      <c r="AB44" s="80"/>
    </row>
    <row r="45" spans="1:28" ht="25.5">
      <c r="A45" s="17">
        <v>27</v>
      </c>
      <c r="B45" s="18" t="s">
        <v>91</v>
      </c>
      <c r="C45" s="6" t="s">
        <v>68</v>
      </c>
      <c r="D45" s="7" t="s">
        <v>10</v>
      </c>
      <c r="E45" s="11"/>
      <c r="F45" s="21">
        <v>10</v>
      </c>
      <c r="G45" s="23">
        <v>125</v>
      </c>
      <c r="H45" s="22"/>
      <c r="I45" s="22"/>
      <c r="J45" s="21">
        <v>10</v>
      </c>
      <c r="K45" s="23">
        <v>125</v>
      </c>
      <c r="L45" s="22"/>
      <c r="M45" s="22"/>
      <c r="N45" s="21">
        <v>10</v>
      </c>
      <c r="O45" s="23">
        <v>100</v>
      </c>
      <c r="P45" s="22"/>
      <c r="Q45" s="22"/>
      <c r="R45" s="21">
        <v>10</v>
      </c>
      <c r="S45" s="23">
        <v>150</v>
      </c>
      <c r="T45" s="22"/>
      <c r="U45" s="22"/>
      <c r="V45" s="23">
        <f>F45+N45+R45+J45</f>
        <v>40</v>
      </c>
      <c r="W45" s="23">
        <f>G45+K45+O45+S45</f>
        <v>500</v>
      </c>
      <c r="X45" s="22"/>
      <c r="Y45" s="22"/>
      <c r="AA45" s="79"/>
      <c r="AB45" s="80"/>
    </row>
    <row r="46" spans="1:28" ht="15">
      <c r="A46" s="34"/>
      <c r="B46" s="35" t="s">
        <v>69</v>
      </c>
      <c r="C46" s="36" t="s">
        <v>70</v>
      </c>
      <c r="D46" s="37"/>
      <c r="E46" s="11"/>
      <c r="F46" s="21"/>
      <c r="G46" s="23"/>
      <c r="H46" s="22"/>
      <c r="I46" s="22"/>
      <c r="J46" s="21"/>
      <c r="K46" s="23"/>
      <c r="L46" s="22"/>
      <c r="M46" s="22"/>
      <c r="N46" s="21"/>
      <c r="O46" s="23"/>
      <c r="P46" s="22"/>
      <c r="Q46" s="22"/>
      <c r="R46" s="21"/>
      <c r="S46" s="23"/>
      <c r="T46" s="22"/>
      <c r="U46" s="22"/>
      <c r="V46" s="23"/>
      <c r="W46" s="23"/>
      <c r="X46" s="22"/>
      <c r="Y46" s="22"/>
      <c r="AA46" s="80"/>
      <c r="AB46" s="80"/>
    </row>
    <row r="47" spans="1:28" ht="51">
      <c r="A47" s="17">
        <v>28</v>
      </c>
      <c r="B47" s="18" t="s">
        <v>71</v>
      </c>
      <c r="C47" s="6" t="s">
        <v>72</v>
      </c>
      <c r="D47" s="7" t="s">
        <v>63</v>
      </c>
      <c r="E47" s="11"/>
      <c r="F47" s="21">
        <v>30</v>
      </c>
      <c r="G47" s="23">
        <v>1000</v>
      </c>
      <c r="H47" s="22"/>
      <c r="I47" s="22"/>
      <c r="J47" s="21">
        <v>30</v>
      </c>
      <c r="K47" s="23">
        <v>1000</v>
      </c>
      <c r="L47" s="22"/>
      <c r="M47" s="22"/>
      <c r="N47" s="21">
        <v>30</v>
      </c>
      <c r="O47" s="23">
        <v>1000</v>
      </c>
      <c r="P47" s="22"/>
      <c r="Q47" s="22"/>
      <c r="R47" s="21">
        <v>30</v>
      </c>
      <c r="S47" s="23">
        <v>1000</v>
      </c>
      <c r="T47" s="22"/>
      <c r="U47" s="22"/>
      <c r="V47" s="23">
        <f aca="true" t="shared" si="2" ref="V47:V53">F47+N47+R47+J47</f>
        <v>120</v>
      </c>
      <c r="W47" s="23">
        <f aca="true" t="shared" si="3" ref="W47:W53">G47+K47+O47+S47</f>
        <v>4000</v>
      </c>
      <c r="X47" s="22"/>
      <c r="Y47" s="22"/>
      <c r="AA47" s="79"/>
      <c r="AB47" s="80"/>
    </row>
    <row r="48" spans="1:28" ht="15">
      <c r="A48" s="17">
        <v>29</v>
      </c>
      <c r="B48" s="18" t="s">
        <v>73</v>
      </c>
      <c r="C48" s="6" t="s">
        <v>74</v>
      </c>
      <c r="D48" s="7" t="s">
        <v>10</v>
      </c>
      <c r="E48" s="11"/>
      <c r="F48" s="21"/>
      <c r="G48" s="23"/>
      <c r="H48" s="22"/>
      <c r="I48" s="22"/>
      <c r="J48" s="21"/>
      <c r="K48" s="23"/>
      <c r="L48" s="22"/>
      <c r="M48" s="22"/>
      <c r="N48" s="21"/>
      <c r="O48" s="23"/>
      <c r="P48" s="22"/>
      <c r="Q48" s="22"/>
      <c r="R48" s="21"/>
      <c r="S48" s="23"/>
      <c r="T48" s="22"/>
      <c r="U48" s="22"/>
      <c r="V48" s="23"/>
      <c r="W48" s="23"/>
      <c r="X48" s="22"/>
      <c r="Y48" s="22"/>
      <c r="AA48" s="79"/>
      <c r="AB48" s="80"/>
    </row>
    <row r="49" spans="1:28" ht="15">
      <c r="A49" s="17">
        <v>30</v>
      </c>
      <c r="B49" s="18" t="s">
        <v>75</v>
      </c>
      <c r="C49" s="6" t="s">
        <v>121</v>
      </c>
      <c r="D49" s="7" t="s">
        <v>10</v>
      </c>
      <c r="E49" s="11"/>
      <c r="F49" s="21"/>
      <c r="G49" s="23"/>
      <c r="H49" s="22"/>
      <c r="I49" s="22"/>
      <c r="J49" s="21"/>
      <c r="K49" s="23"/>
      <c r="L49" s="22"/>
      <c r="M49" s="22"/>
      <c r="N49" s="21"/>
      <c r="O49" s="23"/>
      <c r="P49" s="22"/>
      <c r="Q49" s="22"/>
      <c r="R49" s="21"/>
      <c r="S49" s="23"/>
      <c r="T49" s="22"/>
      <c r="U49" s="22"/>
      <c r="V49" s="23"/>
      <c r="W49" s="23"/>
      <c r="X49" s="22"/>
      <c r="Y49" s="22"/>
      <c r="AA49" s="79"/>
      <c r="AB49" s="80"/>
    </row>
    <row r="50" spans="1:28" ht="15">
      <c r="A50" s="17">
        <v>31</v>
      </c>
      <c r="B50" s="18" t="s">
        <v>76</v>
      </c>
      <c r="C50" s="6" t="s">
        <v>122</v>
      </c>
      <c r="D50" s="7" t="s">
        <v>10</v>
      </c>
      <c r="E50" s="11"/>
      <c r="F50" s="21"/>
      <c r="G50" s="23"/>
      <c r="H50" s="22"/>
      <c r="I50" s="22"/>
      <c r="J50" s="21"/>
      <c r="K50" s="23"/>
      <c r="L50" s="22"/>
      <c r="M50" s="22"/>
      <c r="N50" s="21"/>
      <c r="O50" s="23"/>
      <c r="P50" s="22"/>
      <c r="Q50" s="22"/>
      <c r="R50" s="21"/>
      <c r="S50" s="23"/>
      <c r="T50" s="22"/>
      <c r="U50" s="22"/>
      <c r="V50" s="23"/>
      <c r="W50" s="23"/>
      <c r="X50" s="22"/>
      <c r="Y50" s="22"/>
      <c r="AA50" s="79"/>
      <c r="AB50" s="80"/>
    </row>
    <row r="51" spans="1:28" ht="25.5">
      <c r="A51" s="17">
        <v>32</v>
      </c>
      <c r="B51" s="18" t="s">
        <v>78</v>
      </c>
      <c r="C51" s="6" t="s">
        <v>123</v>
      </c>
      <c r="D51" s="7" t="s">
        <v>63</v>
      </c>
      <c r="E51" s="11"/>
      <c r="F51" s="21"/>
      <c r="G51" s="23"/>
      <c r="H51" s="22"/>
      <c r="I51" s="22"/>
      <c r="J51" s="21"/>
      <c r="K51" s="23"/>
      <c r="L51" s="22"/>
      <c r="M51" s="22"/>
      <c r="N51" s="21"/>
      <c r="O51" s="23"/>
      <c r="P51" s="22"/>
      <c r="Q51" s="22"/>
      <c r="R51" s="21"/>
      <c r="S51" s="23"/>
      <c r="T51" s="22"/>
      <c r="U51" s="22"/>
      <c r="V51" s="23"/>
      <c r="W51" s="23"/>
      <c r="X51" s="22"/>
      <c r="Y51" s="22"/>
      <c r="AA51" s="79"/>
      <c r="AB51" s="80"/>
    </row>
    <row r="52" spans="1:28" ht="38.25">
      <c r="A52" s="17">
        <v>33</v>
      </c>
      <c r="B52" s="18" t="s">
        <v>80</v>
      </c>
      <c r="C52" s="6" t="s">
        <v>92</v>
      </c>
      <c r="D52" s="7" t="s">
        <v>79</v>
      </c>
      <c r="E52" s="11"/>
      <c r="F52" s="21">
        <v>80</v>
      </c>
      <c r="G52" s="23">
        <v>700</v>
      </c>
      <c r="H52" s="22"/>
      <c r="I52" s="22"/>
      <c r="J52" s="21">
        <v>80</v>
      </c>
      <c r="K52" s="23">
        <v>700</v>
      </c>
      <c r="L52" s="22"/>
      <c r="M52" s="22"/>
      <c r="N52" s="21">
        <v>80</v>
      </c>
      <c r="O52" s="23">
        <v>700</v>
      </c>
      <c r="P52" s="22"/>
      <c r="Q52" s="22"/>
      <c r="R52" s="21">
        <v>80</v>
      </c>
      <c r="S52" s="23">
        <v>700</v>
      </c>
      <c r="T52" s="22"/>
      <c r="U52" s="22"/>
      <c r="V52" s="23">
        <f t="shared" si="2"/>
        <v>320</v>
      </c>
      <c r="W52" s="23">
        <f t="shared" si="3"/>
        <v>2800</v>
      </c>
      <c r="X52" s="22"/>
      <c r="Y52" s="22"/>
      <c r="AA52" s="79"/>
      <c r="AB52" s="80"/>
    </row>
    <row r="53" spans="1:28" ht="15">
      <c r="A53" s="17">
        <v>34</v>
      </c>
      <c r="B53" s="18" t="s">
        <v>82</v>
      </c>
      <c r="C53" s="6" t="s">
        <v>81</v>
      </c>
      <c r="D53" s="7" t="s">
        <v>10</v>
      </c>
      <c r="E53" s="11"/>
      <c r="F53" s="21">
        <v>60</v>
      </c>
      <c r="G53" s="23">
        <v>1000</v>
      </c>
      <c r="H53" s="22"/>
      <c r="I53" s="22"/>
      <c r="J53" s="21">
        <v>60</v>
      </c>
      <c r="K53" s="23">
        <v>1000</v>
      </c>
      <c r="L53" s="22"/>
      <c r="M53" s="22"/>
      <c r="N53" s="21">
        <v>60</v>
      </c>
      <c r="O53" s="23">
        <v>1000</v>
      </c>
      <c r="P53" s="22"/>
      <c r="Q53" s="22"/>
      <c r="R53" s="21">
        <v>60</v>
      </c>
      <c r="S53" s="23">
        <v>1000</v>
      </c>
      <c r="T53" s="22"/>
      <c r="U53" s="22"/>
      <c r="V53" s="23">
        <f t="shared" si="2"/>
        <v>240</v>
      </c>
      <c r="W53" s="23">
        <f t="shared" si="3"/>
        <v>4000</v>
      </c>
      <c r="X53" s="22"/>
      <c r="Y53" s="22"/>
      <c r="AA53" s="79"/>
      <c r="AB53" s="80"/>
    </row>
    <row r="54" spans="1:28" ht="25.5">
      <c r="A54" s="17">
        <v>35</v>
      </c>
      <c r="B54" s="18" t="s">
        <v>130</v>
      </c>
      <c r="C54" s="6" t="s">
        <v>83</v>
      </c>
      <c r="D54" s="7" t="s">
        <v>10</v>
      </c>
      <c r="E54" s="11"/>
      <c r="F54" s="21"/>
      <c r="G54" s="23"/>
      <c r="H54" s="22"/>
      <c r="I54" s="22"/>
      <c r="J54" s="21"/>
      <c r="K54" s="23"/>
      <c r="L54" s="22"/>
      <c r="M54" s="22"/>
      <c r="N54" s="21"/>
      <c r="O54" s="23"/>
      <c r="P54" s="22"/>
      <c r="Q54" s="22"/>
      <c r="R54" s="21"/>
      <c r="S54" s="23"/>
      <c r="T54" s="22"/>
      <c r="U54" s="22"/>
      <c r="V54" s="23"/>
      <c r="W54" s="23"/>
      <c r="X54" s="22"/>
      <c r="Y54" s="22"/>
      <c r="AA54" s="79"/>
      <c r="AB54" s="80"/>
    </row>
    <row r="55" spans="1:28" ht="25.5">
      <c r="A55" s="13"/>
      <c r="B55" s="51" t="s">
        <v>124</v>
      </c>
      <c r="C55" s="52" t="s">
        <v>125</v>
      </c>
      <c r="D55" s="7"/>
      <c r="E55" s="11"/>
      <c r="F55" s="21"/>
      <c r="G55" s="23"/>
      <c r="H55" s="22"/>
      <c r="I55" s="22"/>
      <c r="J55" s="21"/>
      <c r="K55" s="23"/>
      <c r="L55" s="22"/>
      <c r="M55" s="22"/>
      <c r="N55" s="21"/>
      <c r="O55" s="23"/>
      <c r="P55" s="22"/>
      <c r="Q55" s="22"/>
      <c r="R55" s="21"/>
      <c r="S55" s="23"/>
      <c r="T55" s="22"/>
      <c r="U55" s="22"/>
      <c r="V55" s="23"/>
      <c r="W55" s="23"/>
      <c r="X55" s="22"/>
      <c r="Y55" s="22"/>
      <c r="AA55" s="80"/>
      <c r="AB55" s="80"/>
    </row>
    <row r="56" spans="1:28" ht="15">
      <c r="A56" s="14">
        <v>36</v>
      </c>
      <c r="B56" s="13" t="s">
        <v>126</v>
      </c>
      <c r="C56" s="6" t="s">
        <v>128</v>
      </c>
      <c r="D56" s="7" t="s">
        <v>12</v>
      </c>
      <c r="E56" s="11"/>
      <c r="F56" s="21"/>
      <c r="G56" s="23"/>
      <c r="H56" s="22"/>
      <c r="I56" s="22"/>
      <c r="J56" s="21"/>
      <c r="K56" s="23"/>
      <c r="L56" s="22"/>
      <c r="M56" s="22"/>
      <c r="N56" s="21"/>
      <c r="O56" s="23"/>
      <c r="P56" s="22"/>
      <c r="Q56" s="22"/>
      <c r="R56" s="21"/>
      <c r="S56" s="23"/>
      <c r="T56" s="22"/>
      <c r="U56" s="22"/>
      <c r="V56" s="23"/>
      <c r="W56" s="23"/>
      <c r="X56" s="22"/>
      <c r="Y56" s="22"/>
      <c r="AA56" s="79"/>
      <c r="AB56" s="80"/>
    </row>
    <row r="57" spans="1:28" ht="15">
      <c r="A57" s="14">
        <v>37</v>
      </c>
      <c r="B57" s="13" t="s">
        <v>127</v>
      </c>
      <c r="C57" s="6" t="s">
        <v>129</v>
      </c>
      <c r="D57" s="7" t="s">
        <v>12</v>
      </c>
      <c r="E57" s="11"/>
      <c r="F57" s="21"/>
      <c r="G57" s="23"/>
      <c r="H57" s="22"/>
      <c r="I57" s="22"/>
      <c r="J57" s="21"/>
      <c r="K57" s="23"/>
      <c r="L57" s="22"/>
      <c r="M57" s="22"/>
      <c r="N57" s="21"/>
      <c r="O57" s="23"/>
      <c r="P57" s="22"/>
      <c r="Q57" s="22"/>
      <c r="R57" s="21"/>
      <c r="S57" s="23"/>
      <c r="T57" s="22"/>
      <c r="U57" s="22"/>
      <c r="V57" s="23"/>
      <c r="W57" s="23"/>
      <c r="X57" s="22"/>
      <c r="Y57" s="22"/>
      <c r="AA57" s="79"/>
      <c r="AB57" s="80"/>
    </row>
    <row r="58" spans="1:25" ht="15.75">
      <c r="A58" s="53"/>
      <c r="B58" s="54" t="s">
        <v>93</v>
      </c>
      <c r="C58" s="55"/>
      <c r="D58" s="56"/>
      <c r="E58" s="57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</row>
    <row r="59" spans="1:25" ht="15.75">
      <c r="A59" s="58"/>
      <c r="B59" s="193" t="s">
        <v>111</v>
      </c>
      <c r="C59" s="193"/>
      <c r="D59" s="59"/>
      <c r="E59" s="57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</row>
    <row r="60" spans="1:25" ht="15.75">
      <c r="A60" s="58"/>
      <c r="B60" s="193" t="s">
        <v>112</v>
      </c>
      <c r="C60" s="193"/>
      <c r="D60" s="81"/>
      <c r="E60" s="57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</row>
    <row r="61" spans="1:25" ht="15">
      <c r="A61" s="75"/>
      <c r="B61" s="76"/>
      <c r="C61" s="77"/>
      <c r="D61" s="7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</row>
    <row r="62" spans="1:25" ht="15">
      <c r="A62" s="82"/>
      <c r="B62" s="131"/>
      <c r="C62" s="98"/>
      <c r="D62" s="75"/>
      <c r="E62" s="109"/>
      <c r="F62" s="109"/>
      <c r="G62" s="109"/>
      <c r="H62" s="109"/>
      <c r="I62" s="109"/>
      <c r="J62" s="109"/>
      <c r="K62" s="109"/>
      <c r="L62" s="109"/>
      <c r="M62" s="110"/>
      <c r="N62" s="109"/>
      <c r="O62" s="109"/>
      <c r="P62" s="109"/>
      <c r="Q62" s="109"/>
      <c r="R62" s="93"/>
      <c r="S62" s="93"/>
      <c r="T62" s="84"/>
      <c r="U62" s="84"/>
      <c r="V62" s="84"/>
      <c r="W62" s="84"/>
      <c r="X62" s="84"/>
      <c r="Y62" s="84"/>
    </row>
    <row r="63" spans="2:19" ht="15">
      <c r="B63" s="138"/>
      <c r="C63" s="109"/>
      <c r="D63" s="109"/>
      <c r="E63" s="109"/>
      <c r="F63" s="109"/>
      <c r="G63" s="109"/>
      <c r="H63" s="109"/>
      <c r="I63" s="109"/>
      <c r="J63" s="194" t="s">
        <v>148</v>
      </c>
      <c r="K63" s="194"/>
      <c r="L63" s="194"/>
      <c r="M63" s="110"/>
      <c r="N63" s="109"/>
      <c r="O63" s="194"/>
      <c r="P63" s="194"/>
      <c r="Q63" s="194"/>
      <c r="R63" s="138"/>
      <c r="S63" s="138"/>
    </row>
    <row r="64" spans="2:19" ht="15">
      <c r="B64" s="138"/>
      <c r="C64" s="90"/>
      <c r="D64" s="90"/>
      <c r="E64" s="90"/>
      <c r="F64" s="90"/>
      <c r="G64" s="90"/>
      <c r="H64" s="90"/>
      <c r="I64" s="192" t="s">
        <v>150</v>
      </c>
      <c r="J64" s="176"/>
      <c r="K64" s="176"/>
      <c r="L64" s="176"/>
      <c r="M64" s="176"/>
      <c r="N64" s="90"/>
      <c r="O64" s="90"/>
      <c r="P64" s="90"/>
      <c r="Q64" s="90"/>
      <c r="R64" s="138"/>
      <c r="S64" s="138"/>
    </row>
    <row r="65" spans="2:19" ht="1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2:19" ht="1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</sheetData>
  <sheetProtection/>
  <mergeCells count="28">
    <mergeCell ref="J63:L63"/>
    <mergeCell ref="O63:Q63"/>
    <mergeCell ref="A3:B3"/>
    <mergeCell ref="W3:Y3"/>
    <mergeCell ref="A6:Y6"/>
    <mergeCell ref="A9:A11"/>
    <mergeCell ref="B9:B11"/>
    <mergeCell ref="C9:C11"/>
    <mergeCell ref="N10:O10"/>
    <mergeCell ref="E9:E11"/>
    <mergeCell ref="R9:U9"/>
    <mergeCell ref="D9:D11"/>
    <mergeCell ref="T10:U10"/>
    <mergeCell ref="J10:K10"/>
    <mergeCell ref="L10:M10"/>
    <mergeCell ref="F10:G10"/>
    <mergeCell ref="H10:I10"/>
    <mergeCell ref="J9:M9"/>
    <mergeCell ref="I64:M64"/>
    <mergeCell ref="B60:C60"/>
    <mergeCell ref="N9:Q9"/>
    <mergeCell ref="V10:W10"/>
    <mergeCell ref="X10:Y10"/>
    <mergeCell ref="P10:Q10"/>
    <mergeCell ref="B59:C59"/>
    <mergeCell ref="R10:S10"/>
    <mergeCell ref="F9:I9"/>
    <mergeCell ref="V9:Y9"/>
  </mergeCells>
  <printOptions/>
  <pageMargins left="0" right="0" top="0" bottom="0" header="0.31496062992125984" footer="0.31496062992125984"/>
  <pageSetup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POPA.Manuela</cp:lastModifiedBy>
  <cp:lastPrinted>2017-04-03T11:39:42Z</cp:lastPrinted>
  <dcterms:created xsi:type="dcterms:W3CDTF">2016-11-16T09:48:38Z</dcterms:created>
  <dcterms:modified xsi:type="dcterms:W3CDTF">2018-02-21T09:29:27Z</dcterms:modified>
  <cp:category/>
  <cp:version/>
  <cp:contentType/>
  <cp:contentStatus/>
</cp:coreProperties>
</file>